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ent\files\Раскрытие инфромации\2022\Передача электроэнергии Томской области\ПТУ\"/>
    </mc:Choice>
  </mc:AlternateContent>
  <bookViews>
    <workbookView xWindow="0" yWindow="30" windowWidth="28755" windowHeight="12840" firstSheet="2" activeTab="10"/>
  </bookViews>
  <sheets>
    <sheet name="Январь 2022" sheetId="75" r:id="rId1"/>
    <sheet name="Февраль 2022" sheetId="76" r:id="rId2"/>
    <sheet name="Март 2022" sheetId="77" r:id="rId3"/>
    <sheet name="Апрель 2022" sheetId="78" r:id="rId4"/>
    <sheet name="Май 2022" sheetId="79" r:id="rId5"/>
    <sheet name="Июнь 2022" sheetId="80" r:id="rId6"/>
    <sheet name="Июль 2022" sheetId="81" r:id="rId7"/>
    <sheet name="Август 2022" sheetId="82" r:id="rId8"/>
    <sheet name="Сентябрь 2022" sheetId="83" r:id="rId9"/>
    <sheet name="Октябрь 2022" sheetId="84" r:id="rId10"/>
    <sheet name="Ноябрь 2022" sheetId="85" r:id="rId11"/>
  </sheets>
  <definedNames>
    <definedName name="_xlnm._FilterDatabase" localSheetId="7" hidden="1">'Август 2022'!$A$6:$P$242</definedName>
    <definedName name="_xlnm._FilterDatabase" localSheetId="3" hidden="1">'Апрель 2022'!$A$6:$P$166</definedName>
    <definedName name="_xlnm._FilterDatabase" localSheetId="6" hidden="1">'Июль 2022'!$A$6:$P$166</definedName>
    <definedName name="_xlnm._FilterDatabase" localSheetId="5" hidden="1">'Июнь 2022'!$A$6:$P$166</definedName>
    <definedName name="_xlnm._FilterDatabase" localSheetId="4" hidden="1">'Май 2022'!$A$6:$P$166</definedName>
    <definedName name="_xlnm._FilterDatabase" localSheetId="2" hidden="1">'Март 2022'!$A$6:$P$166</definedName>
    <definedName name="_xlnm._FilterDatabase" localSheetId="10" hidden="1">'Ноябрь 2022'!$A$6:$P$208</definedName>
    <definedName name="_xlnm._FilterDatabase" localSheetId="9" hidden="1">'Октябрь 2022'!$A$6:$P$208</definedName>
    <definedName name="_xlnm._FilterDatabase" localSheetId="8" hidden="1">'Сентябрь 2022'!$A$6:$P$235</definedName>
    <definedName name="_xlnm._FilterDatabase" localSheetId="1" hidden="1">'Февраль 2022'!$A$6:$P$167</definedName>
    <definedName name="_xlnm._FilterDatabase" localSheetId="0" hidden="1">'Январь 2022'!$A$6:$P$167</definedName>
  </definedNames>
  <calcPr calcId="152511"/>
</workbook>
</file>

<file path=xl/calcChain.xml><?xml version="1.0" encoding="utf-8"?>
<calcChain xmlns="http://schemas.openxmlformats.org/spreadsheetml/2006/main">
  <c r="N228" i="85" l="1"/>
  <c r="M228" i="85"/>
  <c r="N227" i="85"/>
  <c r="M227" i="85"/>
  <c r="N226" i="85"/>
  <c r="M226" i="85"/>
  <c r="N225" i="85"/>
  <c r="M225" i="85"/>
  <c r="N224" i="85"/>
  <c r="M224" i="85"/>
  <c r="N223" i="85"/>
  <c r="M223" i="85"/>
  <c r="N222" i="85"/>
  <c r="M222" i="85"/>
  <c r="N221" i="85"/>
  <c r="M221" i="85"/>
  <c r="N220" i="85"/>
  <c r="M220" i="85"/>
  <c r="N219" i="85"/>
  <c r="M219" i="85"/>
  <c r="N218" i="85"/>
  <c r="M218" i="85"/>
  <c r="N217" i="85"/>
  <c r="M217" i="85"/>
  <c r="N216" i="85"/>
  <c r="M216" i="85"/>
  <c r="N215" i="85"/>
  <c r="M215" i="85"/>
  <c r="I228" i="85"/>
  <c r="I227" i="85"/>
  <c r="I226" i="85"/>
  <c r="I225" i="85"/>
  <c r="I224" i="85"/>
  <c r="I223" i="85"/>
  <c r="I222" i="85"/>
  <c r="I221" i="85"/>
  <c r="I220" i="85"/>
  <c r="I219" i="85"/>
  <c r="I218" i="85"/>
  <c r="I217" i="85"/>
  <c r="I216" i="85"/>
  <c r="I215" i="85"/>
  <c r="N213" i="85"/>
  <c r="M213" i="85"/>
  <c r="K213" i="85"/>
  <c r="J213" i="85"/>
  <c r="N212" i="85"/>
  <c r="M212" i="85"/>
  <c r="K212" i="85"/>
  <c r="J212" i="85"/>
  <c r="N211" i="85"/>
  <c r="M211" i="85"/>
  <c r="K211" i="85"/>
  <c r="J211" i="85"/>
  <c r="N210" i="85"/>
  <c r="M210" i="85"/>
  <c r="K210" i="85"/>
  <c r="J210" i="85"/>
  <c r="N209" i="85"/>
  <c r="M209" i="85"/>
  <c r="K209" i="85"/>
  <c r="J209" i="85"/>
  <c r="N208" i="85"/>
  <c r="M208" i="85"/>
  <c r="K208" i="85"/>
  <c r="J208" i="85"/>
  <c r="N207" i="85"/>
  <c r="M207" i="85"/>
  <c r="K207" i="85"/>
  <c r="J207" i="85"/>
  <c r="N206" i="85"/>
  <c r="M206" i="85"/>
  <c r="K206" i="85"/>
  <c r="J206" i="85"/>
  <c r="N205" i="85"/>
  <c r="M205" i="85"/>
  <c r="K205" i="85"/>
  <c r="J205" i="85"/>
  <c r="N204" i="85"/>
  <c r="M204" i="85"/>
  <c r="K204" i="85"/>
  <c r="J204" i="85"/>
  <c r="N203" i="85"/>
  <c r="M203" i="85"/>
  <c r="K203" i="85"/>
  <c r="J203" i="85"/>
  <c r="N202" i="85"/>
  <c r="M202" i="85"/>
  <c r="K202" i="85"/>
  <c r="J202" i="85"/>
  <c r="N201" i="85"/>
  <c r="M201" i="85"/>
  <c r="K201" i="85"/>
  <c r="J201" i="85"/>
  <c r="N200" i="85"/>
  <c r="M200" i="85"/>
  <c r="K200" i="85"/>
  <c r="J200" i="85"/>
  <c r="N214" i="85" l="1"/>
  <c r="M214" i="85"/>
  <c r="I214" i="85"/>
  <c r="I213" i="85"/>
  <c r="I212" i="85"/>
  <c r="I211" i="85"/>
  <c r="I210" i="85"/>
  <c r="I209" i="85"/>
  <c r="F209" i="85"/>
  <c r="I208" i="85"/>
  <c r="F208" i="85"/>
  <c r="I207" i="85"/>
  <c r="F207" i="85"/>
  <c r="I206" i="85"/>
  <c r="F206" i="85"/>
  <c r="I205" i="85"/>
  <c r="F205" i="85"/>
  <c r="I204" i="85"/>
  <c r="F204" i="85"/>
  <c r="I203" i="85"/>
  <c r="F203" i="85"/>
  <c r="I202" i="85"/>
  <c r="F202" i="85"/>
  <c r="I201" i="85"/>
  <c r="F201" i="85"/>
  <c r="I200" i="85"/>
  <c r="F200" i="85"/>
  <c r="N199" i="85"/>
  <c r="K199" i="85"/>
  <c r="J199" i="85"/>
  <c r="I199" i="85"/>
  <c r="F199" i="85"/>
  <c r="M199" i="85" s="1"/>
  <c r="N198" i="85"/>
  <c r="K198" i="85"/>
  <c r="J198" i="85"/>
  <c r="I198" i="85"/>
  <c r="F198" i="85"/>
  <c r="M198" i="85" s="1"/>
  <c r="N197" i="85"/>
  <c r="K197" i="85"/>
  <c r="J197" i="85"/>
  <c r="I197" i="85"/>
  <c r="F197" i="85"/>
  <c r="M197" i="85" s="1"/>
  <c r="N196" i="85"/>
  <c r="K196" i="85"/>
  <c r="J196" i="85"/>
  <c r="I196" i="85"/>
  <c r="F196" i="85"/>
  <c r="M196" i="85" s="1"/>
  <c r="N195" i="85"/>
  <c r="K195" i="85"/>
  <c r="J195" i="85"/>
  <c r="I195" i="85"/>
  <c r="F195" i="85"/>
  <c r="M195" i="85" s="1"/>
  <c r="N194" i="85"/>
  <c r="K194" i="85"/>
  <c r="J194" i="85"/>
  <c r="I194" i="85"/>
  <c r="F194" i="85"/>
  <c r="M194" i="85" s="1"/>
  <c r="N193" i="85"/>
  <c r="K193" i="85"/>
  <c r="J193" i="85"/>
  <c r="I193" i="85"/>
  <c r="F193" i="85"/>
  <c r="M193" i="85" s="1"/>
  <c r="N192" i="85"/>
  <c r="K192" i="85"/>
  <c r="J192" i="85"/>
  <c r="I192" i="85"/>
  <c r="F192" i="85"/>
  <c r="M192" i="85" s="1"/>
  <c r="N191" i="85"/>
  <c r="K191" i="85"/>
  <c r="J191" i="85"/>
  <c r="I191" i="85"/>
  <c r="F191" i="85"/>
  <c r="M191" i="85" s="1"/>
  <c r="N190" i="85"/>
  <c r="K190" i="85"/>
  <c r="J190" i="85"/>
  <c r="I190" i="85"/>
  <c r="F190" i="85"/>
  <c r="M190" i="85" s="1"/>
  <c r="N189" i="85"/>
  <c r="K189" i="85"/>
  <c r="J189" i="85"/>
  <c r="I189" i="85"/>
  <c r="F189" i="85"/>
  <c r="M189" i="85" s="1"/>
  <c r="N188" i="85"/>
  <c r="K188" i="85"/>
  <c r="J188" i="85"/>
  <c r="F188" i="85"/>
  <c r="M188" i="85" s="1"/>
  <c r="N187" i="85"/>
  <c r="M187" i="85"/>
  <c r="K187" i="85"/>
  <c r="J187" i="85"/>
  <c r="F187" i="85"/>
  <c r="N186" i="85"/>
  <c r="K186" i="85"/>
  <c r="J186" i="85"/>
  <c r="F186" i="85"/>
  <c r="M186" i="85" s="1"/>
  <c r="N185" i="85"/>
  <c r="M185" i="85"/>
  <c r="K185" i="85"/>
  <c r="J185" i="85"/>
  <c r="F185" i="85"/>
  <c r="N184" i="85"/>
  <c r="K184" i="85"/>
  <c r="J184" i="85"/>
  <c r="F184" i="85"/>
  <c r="M184" i="85" s="1"/>
  <c r="N183" i="85"/>
  <c r="M183" i="85"/>
  <c r="K183" i="85"/>
  <c r="J183" i="85"/>
  <c r="F183" i="85"/>
  <c r="N182" i="85"/>
  <c r="K182" i="85"/>
  <c r="J182" i="85"/>
  <c r="F182" i="85"/>
  <c r="M182" i="85" s="1"/>
  <c r="N181" i="85"/>
  <c r="M181" i="85"/>
  <c r="K181" i="85"/>
  <c r="J181" i="85"/>
  <c r="F181" i="85"/>
  <c r="N180" i="85"/>
  <c r="K180" i="85"/>
  <c r="J180" i="85"/>
  <c r="F180" i="85"/>
  <c r="M180" i="85" s="1"/>
  <c r="N179" i="85"/>
  <c r="M179" i="85"/>
  <c r="K179" i="85"/>
  <c r="J179" i="85"/>
  <c r="F179" i="85"/>
  <c r="N178" i="85"/>
  <c r="K178" i="85"/>
  <c r="J178" i="85"/>
  <c r="F178" i="85"/>
  <c r="M178" i="85" s="1"/>
  <c r="N177" i="85"/>
  <c r="M177" i="85"/>
  <c r="K177" i="85"/>
  <c r="J177" i="85"/>
  <c r="F177" i="85"/>
  <c r="N176" i="85"/>
  <c r="K176" i="85"/>
  <c r="J176" i="85"/>
  <c r="F176" i="85"/>
  <c r="M176" i="85" s="1"/>
  <c r="N175" i="85"/>
  <c r="M175" i="85"/>
  <c r="K175" i="85"/>
  <c r="J175" i="85"/>
  <c r="F175" i="85"/>
  <c r="N174" i="85"/>
  <c r="K174" i="85"/>
  <c r="J174" i="85"/>
  <c r="F174" i="85"/>
  <c r="M174" i="85" s="1"/>
  <c r="N173" i="85"/>
  <c r="M173" i="85"/>
  <c r="K173" i="85"/>
  <c r="J173" i="85"/>
  <c r="F173" i="85"/>
  <c r="N172" i="85"/>
  <c r="K172" i="85"/>
  <c r="J172" i="85"/>
  <c r="F172" i="85"/>
  <c r="M172" i="85" s="1"/>
  <c r="N171" i="85"/>
  <c r="M171" i="85"/>
  <c r="K171" i="85"/>
  <c r="J171" i="85"/>
  <c r="F171" i="85"/>
  <c r="N170" i="85"/>
  <c r="K170" i="85"/>
  <c r="J170" i="85"/>
  <c r="F170" i="85"/>
  <c r="M170" i="85" s="1"/>
  <c r="N169" i="85"/>
  <c r="M169" i="85"/>
  <c r="K169" i="85"/>
  <c r="J169" i="85"/>
  <c r="F169" i="85"/>
  <c r="N168" i="85"/>
  <c r="K168" i="85"/>
  <c r="J168" i="85"/>
  <c r="F168" i="85"/>
  <c r="M168" i="85" s="1"/>
  <c r="N167" i="85"/>
  <c r="K167" i="85"/>
  <c r="J167" i="85"/>
  <c r="I167" i="85"/>
  <c r="F167" i="85"/>
  <c r="M167" i="85" s="1"/>
  <c r="N166" i="85"/>
  <c r="K166" i="85"/>
  <c r="J166" i="85"/>
  <c r="I166" i="85"/>
  <c r="F166" i="85"/>
  <c r="M166" i="85" s="1"/>
  <c r="N165" i="85"/>
  <c r="K165" i="85"/>
  <c r="J165" i="85"/>
  <c r="I165" i="85"/>
  <c r="F165" i="85"/>
  <c r="M165" i="85" s="1"/>
  <c r="N164" i="85"/>
  <c r="K164" i="85"/>
  <c r="J164" i="85"/>
  <c r="I164" i="85"/>
  <c r="F164" i="85"/>
  <c r="M164" i="85" s="1"/>
  <c r="N163" i="85"/>
  <c r="M163" i="85"/>
  <c r="K163" i="85"/>
  <c r="J163" i="85"/>
  <c r="I163" i="85"/>
  <c r="F163" i="85"/>
  <c r="N162" i="85"/>
  <c r="K162" i="85"/>
  <c r="J162" i="85"/>
  <c r="I162" i="85"/>
  <c r="F162" i="85"/>
  <c r="M162" i="85" s="1"/>
  <c r="N161" i="85"/>
  <c r="K161" i="85"/>
  <c r="J161" i="85"/>
  <c r="I161" i="85"/>
  <c r="F161" i="85"/>
  <c r="M161" i="85" s="1"/>
  <c r="N160" i="85"/>
  <c r="K160" i="85"/>
  <c r="J160" i="85"/>
  <c r="I160" i="85"/>
  <c r="F160" i="85"/>
  <c r="M160" i="85" s="1"/>
  <c r="N159" i="85"/>
  <c r="K159" i="85"/>
  <c r="J159" i="85"/>
  <c r="I159" i="85"/>
  <c r="F159" i="85"/>
  <c r="M159" i="85" s="1"/>
  <c r="N158" i="85"/>
  <c r="K158" i="85"/>
  <c r="J158" i="85"/>
  <c r="I158" i="85"/>
  <c r="F158" i="85"/>
  <c r="M158" i="85" s="1"/>
  <c r="N157" i="85"/>
  <c r="K157" i="85"/>
  <c r="J157" i="85"/>
  <c r="I157" i="85"/>
  <c r="F157" i="85"/>
  <c r="M157" i="85" s="1"/>
  <c r="N156" i="85"/>
  <c r="K156" i="85"/>
  <c r="J156" i="85"/>
  <c r="I156" i="85"/>
  <c r="F156" i="85"/>
  <c r="M156" i="85" s="1"/>
  <c r="N155" i="85"/>
  <c r="K155" i="85"/>
  <c r="J155" i="85"/>
  <c r="I155" i="85"/>
  <c r="F155" i="85"/>
  <c r="M155" i="85" s="1"/>
  <c r="N154" i="85"/>
  <c r="K154" i="85"/>
  <c r="J154" i="85"/>
  <c r="I154" i="85"/>
  <c r="F154" i="85"/>
  <c r="M154" i="85" s="1"/>
  <c r="N153" i="85"/>
  <c r="K153" i="85"/>
  <c r="J153" i="85"/>
  <c r="I153" i="85"/>
  <c r="F153" i="85"/>
  <c r="M153" i="85" s="1"/>
  <c r="N152" i="85"/>
  <c r="K152" i="85"/>
  <c r="J152" i="85"/>
  <c r="I152" i="85"/>
  <c r="F152" i="85"/>
  <c r="M152" i="85" s="1"/>
  <c r="N151" i="85"/>
  <c r="K151" i="85"/>
  <c r="J151" i="85"/>
  <c r="I151" i="85"/>
  <c r="F151" i="85"/>
  <c r="M151" i="85" s="1"/>
  <c r="N150" i="85"/>
  <c r="K150" i="85"/>
  <c r="J150" i="85"/>
  <c r="I150" i="85"/>
  <c r="F150" i="85"/>
  <c r="M150" i="85" s="1"/>
  <c r="N149" i="85"/>
  <c r="K149" i="85"/>
  <c r="J149" i="85"/>
  <c r="I149" i="85"/>
  <c r="F149" i="85"/>
  <c r="M149" i="85" s="1"/>
  <c r="N148" i="85"/>
  <c r="K148" i="85"/>
  <c r="J148" i="85"/>
  <c r="I148" i="85"/>
  <c r="F148" i="85"/>
  <c r="M148" i="85" s="1"/>
  <c r="N147" i="85"/>
  <c r="K147" i="85"/>
  <c r="J147" i="85"/>
  <c r="I147" i="85"/>
  <c r="F147" i="85"/>
  <c r="M147" i="85" s="1"/>
  <c r="N146" i="85"/>
  <c r="K146" i="85"/>
  <c r="J146" i="85"/>
  <c r="I146" i="85"/>
  <c r="F146" i="85"/>
  <c r="M146" i="85" s="1"/>
  <c r="N145" i="85"/>
  <c r="K145" i="85"/>
  <c r="J145" i="85"/>
  <c r="I145" i="85"/>
  <c r="F145" i="85"/>
  <c r="M145" i="85" s="1"/>
  <c r="N144" i="85"/>
  <c r="K144" i="85"/>
  <c r="J144" i="85"/>
  <c r="I144" i="85"/>
  <c r="F144" i="85"/>
  <c r="M144" i="85" s="1"/>
  <c r="N143" i="85"/>
  <c r="K143" i="85"/>
  <c r="J143" i="85"/>
  <c r="I143" i="85"/>
  <c r="F143" i="85"/>
  <c r="M143" i="85" s="1"/>
  <c r="N142" i="85"/>
  <c r="K142" i="85"/>
  <c r="J142" i="85"/>
  <c r="I142" i="85"/>
  <c r="F142" i="85"/>
  <c r="M142" i="85" s="1"/>
  <c r="N141" i="85"/>
  <c r="K141" i="85"/>
  <c r="J141" i="85"/>
  <c r="I141" i="85"/>
  <c r="F141" i="85"/>
  <c r="M141" i="85" s="1"/>
  <c r="N140" i="85"/>
  <c r="K140" i="85"/>
  <c r="J140" i="85"/>
  <c r="I140" i="85"/>
  <c r="F140" i="85"/>
  <c r="M140" i="85" s="1"/>
  <c r="N139" i="85"/>
  <c r="K139" i="85"/>
  <c r="J139" i="85"/>
  <c r="I139" i="85"/>
  <c r="F139" i="85"/>
  <c r="M139" i="85" s="1"/>
  <c r="N138" i="85"/>
  <c r="K138" i="85"/>
  <c r="J138" i="85"/>
  <c r="I138" i="85"/>
  <c r="F138" i="85"/>
  <c r="M138" i="85" s="1"/>
  <c r="N137" i="85"/>
  <c r="K137" i="85"/>
  <c r="J137" i="85"/>
  <c r="I137" i="85"/>
  <c r="F137" i="85"/>
  <c r="M137" i="85" s="1"/>
  <c r="N136" i="85"/>
  <c r="K136" i="85"/>
  <c r="J136" i="85"/>
  <c r="I136" i="85"/>
  <c r="F136" i="85"/>
  <c r="M136" i="85" s="1"/>
  <c r="N135" i="85"/>
  <c r="M135" i="85"/>
  <c r="K135" i="85"/>
  <c r="J135" i="85"/>
  <c r="I135" i="85"/>
  <c r="F135" i="85"/>
  <c r="N134" i="85"/>
  <c r="K134" i="85"/>
  <c r="J134" i="85"/>
  <c r="I134" i="85"/>
  <c r="F134" i="85"/>
  <c r="M134" i="85" s="1"/>
  <c r="N133" i="85"/>
  <c r="K133" i="85"/>
  <c r="J133" i="85"/>
  <c r="I133" i="85"/>
  <c r="F133" i="85"/>
  <c r="M133" i="85" s="1"/>
  <c r="N132" i="85"/>
  <c r="K132" i="85"/>
  <c r="J132" i="85"/>
  <c r="I132" i="85"/>
  <c r="F132" i="85"/>
  <c r="M132" i="85" s="1"/>
  <c r="N131" i="85"/>
  <c r="K131" i="85"/>
  <c r="J131" i="85"/>
  <c r="I131" i="85"/>
  <c r="F131" i="85"/>
  <c r="M131" i="85" s="1"/>
  <c r="N130" i="85"/>
  <c r="K130" i="85"/>
  <c r="J130" i="85"/>
  <c r="I130" i="85"/>
  <c r="F130" i="85"/>
  <c r="M130" i="85" s="1"/>
  <c r="N129" i="85"/>
  <c r="K129" i="85"/>
  <c r="J129" i="85"/>
  <c r="I129" i="85"/>
  <c r="F129" i="85"/>
  <c r="M129" i="85" s="1"/>
  <c r="N128" i="85"/>
  <c r="K128" i="85"/>
  <c r="J128" i="85"/>
  <c r="I128" i="85"/>
  <c r="F128" i="85"/>
  <c r="M128" i="85" s="1"/>
  <c r="N127" i="85"/>
  <c r="K127" i="85"/>
  <c r="J127" i="85"/>
  <c r="I127" i="85"/>
  <c r="F127" i="85"/>
  <c r="M127" i="85" s="1"/>
  <c r="N126" i="85"/>
  <c r="K126" i="85"/>
  <c r="J126" i="85"/>
  <c r="I126" i="85"/>
  <c r="F126" i="85"/>
  <c r="M126" i="85" s="1"/>
  <c r="N125" i="85"/>
  <c r="K125" i="85"/>
  <c r="J125" i="85"/>
  <c r="I125" i="85"/>
  <c r="F125" i="85"/>
  <c r="M125" i="85" s="1"/>
  <c r="N124" i="85"/>
  <c r="K124" i="85"/>
  <c r="J124" i="85"/>
  <c r="I124" i="85"/>
  <c r="F124" i="85"/>
  <c r="M124" i="85" s="1"/>
  <c r="N123" i="85"/>
  <c r="K123" i="85"/>
  <c r="J123" i="85"/>
  <c r="I123" i="85"/>
  <c r="F123" i="85"/>
  <c r="M123" i="85" s="1"/>
  <c r="N122" i="85"/>
  <c r="K122" i="85"/>
  <c r="J122" i="85"/>
  <c r="I122" i="85"/>
  <c r="F122" i="85"/>
  <c r="M122" i="85" s="1"/>
  <c r="N121" i="85"/>
  <c r="K121" i="85"/>
  <c r="J121" i="85"/>
  <c r="I121" i="85"/>
  <c r="F121" i="85"/>
  <c r="M121" i="85" s="1"/>
  <c r="N120" i="85"/>
  <c r="K120" i="85"/>
  <c r="J120" i="85"/>
  <c r="I120" i="85"/>
  <c r="F120" i="85"/>
  <c r="M120" i="85" s="1"/>
  <c r="N119" i="85"/>
  <c r="M119" i="85"/>
  <c r="K119" i="85"/>
  <c r="J119" i="85"/>
  <c r="I119" i="85"/>
  <c r="F119" i="85"/>
  <c r="N118" i="85"/>
  <c r="K118" i="85"/>
  <c r="J118" i="85"/>
  <c r="I118" i="85"/>
  <c r="F118" i="85"/>
  <c r="M118" i="85" s="1"/>
  <c r="N117" i="85"/>
  <c r="K117" i="85"/>
  <c r="J117" i="85"/>
  <c r="I117" i="85"/>
  <c r="F117" i="85"/>
  <c r="M117" i="85" s="1"/>
  <c r="N116" i="85"/>
  <c r="K116" i="85"/>
  <c r="J116" i="85"/>
  <c r="I116" i="85"/>
  <c r="F116" i="85"/>
  <c r="M116" i="85" s="1"/>
  <c r="N115" i="85"/>
  <c r="K115" i="85"/>
  <c r="J115" i="85"/>
  <c r="I115" i="85"/>
  <c r="F115" i="85"/>
  <c r="M115" i="85" s="1"/>
  <c r="N114" i="85"/>
  <c r="K114" i="85"/>
  <c r="J114" i="85"/>
  <c r="I114" i="85"/>
  <c r="F114" i="85"/>
  <c r="M114" i="85" s="1"/>
  <c r="N113" i="85"/>
  <c r="K113" i="85"/>
  <c r="J113" i="85"/>
  <c r="I113" i="85"/>
  <c r="F113" i="85"/>
  <c r="M113" i="85" s="1"/>
  <c r="N112" i="85"/>
  <c r="K112" i="85"/>
  <c r="J112" i="85"/>
  <c r="I112" i="85"/>
  <c r="F112" i="85"/>
  <c r="M112" i="85" s="1"/>
  <c r="N111" i="85"/>
  <c r="K111" i="85"/>
  <c r="J111" i="85"/>
  <c r="I111" i="85"/>
  <c r="F111" i="85"/>
  <c r="M111" i="85" s="1"/>
  <c r="N110" i="85"/>
  <c r="K110" i="85"/>
  <c r="J110" i="85"/>
  <c r="I110" i="85"/>
  <c r="F110" i="85"/>
  <c r="M110" i="85" s="1"/>
  <c r="N109" i="85"/>
  <c r="K109" i="85"/>
  <c r="J109" i="85"/>
  <c r="I109" i="85"/>
  <c r="F109" i="85"/>
  <c r="M109" i="85" s="1"/>
  <c r="N108" i="85"/>
  <c r="K108" i="85"/>
  <c r="J108" i="85"/>
  <c r="I108" i="85"/>
  <c r="F108" i="85"/>
  <c r="M108" i="85" s="1"/>
  <c r="N107" i="85"/>
  <c r="K107" i="85"/>
  <c r="J107" i="85"/>
  <c r="I107" i="85"/>
  <c r="F107" i="85"/>
  <c r="M107" i="85" s="1"/>
  <c r="N106" i="85"/>
  <c r="K106" i="85"/>
  <c r="J106" i="85"/>
  <c r="I106" i="85"/>
  <c r="F106" i="85"/>
  <c r="M106" i="85" s="1"/>
  <c r="N105" i="85"/>
  <c r="K105" i="85"/>
  <c r="J105" i="85"/>
  <c r="I105" i="85"/>
  <c r="F105" i="85"/>
  <c r="M105" i="85" s="1"/>
  <c r="N104" i="85"/>
  <c r="K104" i="85"/>
  <c r="J104" i="85"/>
  <c r="I104" i="85"/>
  <c r="F104" i="85"/>
  <c r="M104" i="85" s="1"/>
  <c r="N103" i="85"/>
  <c r="K103" i="85"/>
  <c r="J103" i="85"/>
  <c r="I103" i="85"/>
  <c r="F103" i="85"/>
  <c r="M103" i="85" s="1"/>
  <c r="N102" i="85"/>
  <c r="K102" i="85"/>
  <c r="J102" i="85"/>
  <c r="I102" i="85"/>
  <c r="F102" i="85"/>
  <c r="M102" i="85" s="1"/>
  <c r="N101" i="85"/>
  <c r="K101" i="85"/>
  <c r="J101" i="85"/>
  <c r="I101" i="85"/>
  <c r="F101" i="85"/>
  <c r="M101" i="85" s="1"/>
  <c r="N100" i="85"/>
  <c r="K100" i="85"/>
  <c r="J100" i="85"/>
  <c r="I100" i="85"/>
  <c r="F100" i="85"/>
  <c r="M100" i="85" s="1"/>
  <c r="N99" i="85"/>
  <c r="K99" i="85"/>
  <c r="J99" i="85"/>
  <c r="I99" i="85"/>
  <c r="F99" i="85"/>
  <c r="M99" i="85" s="1"/>
  <c r="N98" i="85"/>
  <c r="K98" i="85"/>
  <c r="J98" i="85"/>
  <c r="I98" i="85"/>
  <c r="F98" i="85"/>
  <c r="M98" i="85" s="1"/>
  <c r="N97" i="85"/>
  <c r="K97" i="85"/>
  <c r="J97" i="85"/>
  <c r="I97" i="85"/>
  <c r="F97" i="85"/>
  <c r="M97" i="85" s="1"/>
  <c r="N96" i="85"/>
  <c r="K96" i="85"/>
  <c r="J96" i="85"/>
  <c r="I96" i="85"/>
  <c r="F96" i="85"/>
  <c r="M96" i="85" s="1"/>
  <c r="N95" i="85"/>
  <c r="K95" i="85"/>
  <c r="J95" i="85"/>
  <c r="I95" i="85"/>
  <c r="F95" i="85"/>
  <c r="M95" i="85" s="1"/>
  <c r="N94" i="85"/>
  <c r="K94" i="85"/>
  <c r="J94" i="85"/>
  <c r="I94" i="85"/>
  <c r="F94" i="85"/>
  <c r="M94" i="85" s="1"/>
  <c r="N93" i="85"/>
  <c r="K93" i="85"/>
  <c r="J93" i="85"/>
  <c r="I93" i="85"/>
  <c r="F93" i="85"/>
  <c r="M93" i="85" s="1"/>
  <c r="N92" i="85"/>
  <c r="K92" i="85"/>
  <c r="J92" i="85"/>
  <c r="I92" i="85"/>
  <c r="F92" i="85"/>
  <c r="M92" i="85" s="1"/>
  <c r="N91" i="85"/>
  <c r="K91" i="85"/>
  <c r="J91" i="85"/>
  <c r="I91" i="85"/>
  <c r="F91" i="85"/>
  <c r="M91" i="85" s="1"/>
  <c r="N90" i="85"/>
  <c r="K90" i="85"/>
  <c r="J90" i="85"/>
  <c r="I90" i="85"/>
  <c r="F90" i="85"/>
  <c r="M90" i="85" s="1"/>
  <c r="N89" i="85"/>
  <c r="K89" i="85"/>
  <c r="J89" i="85"/>
  <c r="I89" i="85"/>
  <c r="F89" i="85"/>
  <c r="M89" i="85" s="1"/>
  <c r="N88" i="85"/>
  <c r="K88" i="85"/>
  <c r="J88" i="85"/>
  <c r="I88" i="85"/>
  <c r="F88" i="85"/>
  <c r="M88" i="85" s="1"/>
  <c r="N87" i="85"/>
  <c r="K87" i="85"/>
  <c r="J87" i="85"/>
  <c r="I87" i="85"/>
  <c r="F87" i="85"/>
  <c r="M87" i="85" s="1"/>
  <c r="N86" i="85"/>
  <c r="K86" i="85"/>
  <c r="J86" i="85"/>
  <c r="I86" i="85"/>
  <c r="F86" i="85"/>
  <c r="M86" i="85" s="1"/>
  <c r="N85" i="85"/>
  <c r="K85" i="85"/>
  <c r="J85" i="85"/>
  <c r="I85" i="85"/>
  <c r="F85" i="85"/>
  <c r="M85" i="85" s="1"/>
  <c r="N84" i="85"/>
  <c r="K84" i="85"/>
  <c r="J84" i="85"/>
  <c r="I84" i="85"/>
  <c r="F84" i="85"/>
  <c r="M84" i="85" s="1"/>
  <c r="N83" i="85"/>
  <c r="K83" i="85"/>
  <c r="J83" i="85"/>
  <c r="I83" i="85"/>
  <c r="F83" i="85"/>
  <c r="M83" i="85" s="1"/>
  <c r="N82" i="85"/>
  <c r="K82" i="85"/>
  <c r="J82" i="85"/>
  <c r="I82" i="85"/>
  <c r="F82" i="85"/>
  <c r="M82" i="85" s="1"/>
  <c r="N81" i="85"/>
  <c r="K81" i="85"/>
  <c r="J81" i="85"/>
  <c r="I81" i="85"/>
  <c r="F81" i="85"/>
  <c r="M81" i="85" s="1"/>
  <c r="N80" i="85"/>
  <c r="K80" i="85"/>
  <c r="J80" i="85"/>
  <c r="I80" i="85"/>
  <c r="F80" i="85"/>
  <c r="M80" i="85" s="1"/>
  <c r="N79" i="85"/>
  <c r="K79" i="85"/>
  <c r="J79" i="85"/>
  <c r="I79" i="85"/>
  <c r="F79" i="85"/>
  <c r="M79" i="85" s="1"/>
  <c r="N78" i="85"/>
  <c r="K78" i="85"/>
  <c r="J78" i="85"/>
  <c r="I78" i="85"/>
  <c r="F78" i="85"/>
  <c r="M78" i="85" s="1"/>
  <c r="N77" i="85"/>
  <c r="K77" i="85"/>
  <c r="J77" i="85"/>
  <c r="I77" i="85"/>
  <c r="F77" i="85"/>
  <c r="M77" i="85" s="1"/>
  <c r="N76" i="85"/>
  <c r="K76" i="85"/>
  <c r="J76" i="85"/>
  <c r="I76" i="85"/>
  <c r="F76" i="85"/>
  <c r="M76" i="85" s="1"/>
  <c r="N75" i="85"/>
  <c r="K75" i="85"/>
  <c r="J75" i="85"/>
  <c r="I75" i="85"/>
  <c r="F75" i="85"/>
  <c r="M75" i="85" s="1"/>
  <c r="N74" i="85"/>
  <c r="K74" i="85"/>
  <c r="J74" i="85"/>
  <c r="I74" i="85"/>
  <c r="F74" i="85"/>
  <c r="M74" i="85" s="1"/>
  <c r="N73" i="85"/>
  <c r="K73" i="85"/>
  <c r="J73" i="85"/>
  <c r="I73" i="85"/>
  <c r="F73" i="85"/>
  <c r="M73" i="85" s="1"/>
  <c r="N72" i="85"/>
  <c r="K72" i="85"/>
  <c r="J72" i="85"/>
  <c r="I72" i="85"/>
  <c r="F72" i="85"/>
  <c r="M72" i="85" s="1"/>
  <c r="N71" i="85"/>
  <c r="K71" i="85"/>
  <c r="J71" i="85"/>
  <c r="I71" i="85"/>
  <c r="F71" i="85"/>
  <c r="M71" i="85" s="1"/>
  <c r="N70" i="85"/>
  <c r="K70" i="85"/>
  <c r="J70" i="85"/>
  <c r="I70" i="85"/>
  <c r="F70" i="85"/>
  <c r="M70" i="85" s="1"/>
  <c r="N69" i="85"/>
  <c r="K69" i="85"/>
  <c r="J69" i="85"/>
  <c r="I69" i="85"/>
  <c r="F69" i="85"/>
  <c r="M69" i="85" s="1"/>
  <c r="N68" i="85"/>
  <c r="K68" i="85"/>
  <c r="J68" i="85"/>
  <c r="I68" i="85"/>
  <c r="F68" i="85"/>
  <c r="M68" i="85" s="1"/>
  <c r="N67" i="85"/>
  <c r="K67" i="85"/>
  <c r="J67" i="85"/>
  <c r="I67" i="85"/>
  <c r="F67" i="85"/>
  <c r="M67" i="85" s="1"/>
  <c r="N66" i="85"/>
  <c r="K66" i="85"/>
  <c r="J66" i="85"/>
  <c r="I66" i="85"/>
  <c r="F66" i="85"/>
  <c r="M66" i="85" s="1"/>
  <c r="N65" i="85"/>
  <c r="K65" i="85"/>
  <c r="J65" i="85"/>
  <c r="I65" i="85"/>
  <c r="F65" i="85"/>
  <c r="M65" i="85" s="1"/>
  <c r="N64" i="85"/>
  <c r="K64" i="85"/>
  <c r="J64" i="85"/>
  <c r="I64" i="85"/>
  <c r="F64" i="85"/>
  <c r="M64" i="85" s="1"/>
  <c r="N63" i="85"/>
  <c r="K63" i="85"/>
  <c r="J63" i="85"/>
  <c r="I63" i="85"/>
  <c r="F63" i="85"/>
  <c r="M63" i="85" s="1"/>
  <c r="N62" i="85"/>
  <c r="K62" i="85"/>
  <c r="J62" i="85"/>
  <c r="I62" i="85"/>
  <c r="F62" i="85"/>
  <c r="M62" i="85" s="1"/>
  <c r="N61" i="85"/>
  <c r="K61" i="85"/>
  <c r="J61" i="85"/>
  <c r="I61" i="85"/>
  <c r="F61" i="85"/>
  <c r="M61" i="85" s="1"/>
  <c r="N60" i="85"/>
  <c r="K60" i="85"/>
  <c r="J60" i="85"/>
  <c r="I60" i="85"/>
  <c r="F60" i="85"/>
  <c r="M60" i="85" s="1"/>
  <c r="N59" i="85"/>
  <c r="K59" i="85"/>
  <c r="J59" i="85"/>
  <c r="I59" i="85"/>
  <c r="F59" i="85"/>
  <c r="M59" i="85" s="1"/>
  <c r="N58" i="85"/>
  <c r="K58" i="85"/>
  <c r="J58" i="85"/>
  <c r="I58" i="85"/>
  <c r="F58" i="85"/>
  <c r="M58" i="85" s="1"/>
  <c r="N57" i="85"/>
  <c r="K57" i="85"/>
  <c r="J57" i="85"/>
  <c r="I57" i="85"/>
  <c r="F57" i="85"/>
  <c r="M57" i="85" s="1"/>
  <c r="N56" i="85"/>
  <c r="K56" i="85"/>
  <c r="J56" i="85"/>
  <c r="I56" i="85"/>
  <c r="F56" i="85"/>
  <c r="M56" i="85" s="1"/>
  <c r="N55" i="85"/>
  <c r="K55" i="85"/>
  <c r="J55" i="85"/>
  <c r="I55" i="85"/>
  <c r="F55" i="85"/>
  <c r="M55" i="85" s="1"/>
  <c r="N54" i="85"/>
  <c r="K54" i="85"/>
  <c r="J54" i="85"/>
  <c r="I54" i="85"/>
  <c r="F54" i="85"/>
  <c r="M54" i="85" s="1"/>
  <c r="N53" i="85"/>
  <c r="K53" i="85"/>
  <c r="J53" i="85"/>
  <c r="I53" i="85"/>
  <c r="F53" i="85"/>
  <c r="M53" i="85" s="1"/>
  <c r="N52" i="85"/>
  <c r="K52" i="85"/>
  <c r="J52" i="85"/>
  <c r="I52" i="85"/>
  <c r="F52" i="85"/>
  <c r="M52" i="85" s="1"/>
  <c r="N51" i="85"/>
  <c r="K51" i="85"/>
  <c r="J51" i="85"/>
  <c r="I51" i="85"/>
  <c r="F51" i="85"/>
  <c r="M51" i="85" s="1"/>
  <c r="N50" i="85"/>
  <c r="K50" i="85"/>
  <c r="J50" i="85"/>
  <c r="I50" i="85"/>
  <c r="F50" i="85"/>
  <c r="M50" i="85" s="1"/>
  <c r="N49" i="85"/>
  <c r="K49" i="85"/>
  <c r="J49" i="85"/>
  <c r="I49" i="85"/>
  <c r="F49" i="85"/>
  <c r="M49" i="85" s="1"/>
  <c r="N48" i="85"/>
  <c r="K48" i="85"/>
  <c r="J48" i="85"/>
  <c r="I48" i="85"/>
  <c r="F48" i="85"/>
  <c r="M48" i="85" s="1"/>
  <c r="N47" i="85"/>
  <c r="K47" i="85"/>
  <c r="J47" i="85"/>
  <c r="I47" i="85"/>
  <c r="F47" i="85"/>
  <c r="M47" i="85" s="1"/>
  <c r="N46" i="85"/>
  <c r="K46" i="85"/>
  <c r="J46" i="85"/>
  <c r="I46" i="85"/>
  <c r="F46" i="85"/>
  <c r="M46" i="85" s="1"/>
  <c r="N45" i="85"/>
  <c r="K45" i="85"/>
  <c r="J45" i="85"/>
  <c r="I45" i="85"/>
  <c r="F45" i="85"/>
  <c r="M45" i="85" s="1"/>
  <c r="N44" i="85"/>
  <c r="K44" i="85"/>
  <c r="J44" i="85"/>
  <c r="I44" i="85"/>
  <c r="F44" i="85"/>
  <c r="M44" i="85" s="1"/>
  <c r="N43" i="85"/>
  <c r="K43" i="85"/>
  <c r="J43" i="85"/>
  <c r="I43" i="85"/>
  <c r="F43" i="85"/>
  <c r="M43" i="85" s="1"/>
  <c r="N42" i="85"/>
  <c r="K42" i="85"/>
  <c r="J42" i="85"/>
  <c r="I42" i="85"/>
  <c r="F42" i="85"/>
  <c r="M42" i="85" s="1"/>
  <c r="N41" i="85"/>
  <c r="K41" i="85"/>
  <c r="J41" i="85"/>
  <c r="I41" i="85"/>
  <c r="F41" i="85"/>
  <c r="M41" i="85" s="1"/>
  <c r="N40" i="85"/>
  <c r="K40" i="85"/>
  <c r="J40" i="85"/>
  <c r="I40" i="85"/>
  <c r="F40" i="85"/>
  <c r="M40" i="85" s="1"/>
  <c r="N39" i="85"/>
  <c r="K39" i="85"/>
  <c r="J39" i="85"/>
  <c r="I39" i="85"/>
  <c r="F39" i="85"/>
  <c r="M39" i="85" s="1"/>
  <c r="N38" i="85"/>
  <c r="K38" i="85"/>
  <c r="J38" i="85"/>
  <c r="I38" i="85"/>
  <c r="F38" i="85"/>
  <c r="M38" i="85" s="1"/>
  <c r="N37" i="85"/>
  <c r="K37" i="85"/>
  <c r="J37" i="85"/>
  <c r="I37" i="85"/>
  <c r="F37" i="85"/>
  <c r="M37" i="85" s="1"/>
  <c r="N36" i="85"/>
  <c r="K36" i="85"/>
  <c r="J36" i="85"/>
  <c r="I36" i="85"/>
  <c r="F36" i="85"/>
  <c r="M36" i="85" s="1"/>
  <c r="N35" i="85"/>
  <c r="K35" i="85"/>
  <c r="J35" i="85"/>
  <c r="I35" i="85"/>
  <c r="F35" i="85"/>
  <c r="M35" i="85" s="1"/>
  <c r="N34" i="85"/>
  <c r="K34" i="85"/>
  <c r="J34" i="85"/>
  <c r="I34" i="85"/>
  <c r="F34" i="85"/>
  <c r="M34" i="85" s="1"/>
  <c r="N33" i="85"/>
  <c r="K33" i="85"/>
  <c r="J33" i="85"/>
  <c r="I33" i="85"/>
  <c r="F33" i="85"/>
  <c r="M33" i="85" s="1"/>
  <c r="N32" i="85"/>
  <c r="K32" i="85"/>
  <c r="J32" i="85"/>
  <c r="I32" i="85"/>
  <c r="F32" i="85"/>
  <c r="M32" i="85" s="1"/>
  <c r="N31" i="85"/>
  <c r="K31" i="85"/>
  <c r="J31" i="85"/>
  <c r="I31" i="85"/>
  <c r="F31" i="85"/>
  <c r="M31" i="85" s="1"/>
  <c r="N30" i="85"/>
  <c r="K30" i="85"/>
  <c r="J30" i="85"/>
  <c r="I30" i="85"/>
  <c r="F30" i="85"/>
  <c r="M30" i="85" s="1"/>
  <c r="N29" i="85"/>
  <c r="K29" i="85"/>
  <c r="J29" i="85"/>
  <c r="I29" i="85"/>
  <c r="F29" i="85"/>
  <c r="M29" i="85" s="1"/>
  <c r="N28" i="85"/>
  <c r="K28" i="85"/>
  <c r="J28" i="85"/>
  <c r="I28" i="85"/>
  <c r="F28" i="85"/>
  <c r="M28" i="85" s="1"/>
  <c r="N27" i="85"/>
  <c r="K27" i="85"/>
  <c r="J27" i="85"/>
  <c r="I27" i="85"/>
  <c r="F27" i="85"/>
  <c r="M27" i="85" s="1"/>
  <c r="N26" i="85"/>
  <c r="K26" i="85"/>
  <c r="J26" i="85"/>
  <c r="I26" i="85"/>
  <c r="F26" i="85"/>
  <c r="M26" i="85" s="1"/>
  <c r="N25" i="85"/>
  <c r="K25" i="85"/>
  <c r="J25" i="85"/>
  <c r="I25" i="85"/>
  <c r="F25" i="85"/>
  <c r="M25" i="85" s="1"/>
  <c r="N24" i="85"/>
  <c r="K24" i="85"/>
  <c r="J24" i="85"/>
  <c r="I24" i="85"/>
  <c r="F24" i="85"/>
  <c r="M24" i="85" s="1"/>
  <c r="N23" i="85"/>
  <c r="K23" i="85"/>
  <c r="J23" i="85"/>
  <c r="I23" i="85"/>
  <c r="F23" i="85"/>
  <c r="M23" i="85" s="1"/>
  <c r="N22" i="85"/>
  <c r="K22" i="85"/>
  <c r="J22" i="85"/>
  <c r="I22" i="85"/>
  <c r="F22" i="85"/>
  <c r="M22" i="85" s="1"/>
  <c r="N21" i="85"/>
  <c r="K21" i="85"/>
  <c r="J21" i="85"/>
  <c r="I21" i="85"/>
  <c r="F21" i="85"/>
  <c r="M21" i="85" s="1"/>
  <c r="N20" i="85"/>
  <c r="K20" i="85"/>
  <c r="J20" i="85"/>
  <c r="I20" i="85"/>
  <c r="F20" i="85"/>
  <c r="M20" i="85" s="1"/>
  <c r="N19" i="85"/>
  <c r="K19" i="85"/>
  <c r="J19" i="85"/>
  <c r="I19" i="85"/>
  <c r="F19" i="85"/>
  <c r="M19" i="85" s="1"/>
  <c r="N18" i="85"/>
  <c r="K18" i="85"/>
  <c r="J18" i="85"/>
  <c r="I18" i="85"/>
  <c r="F18" i="85"/>
  <c r="M18" i="85" s="1"/>
  <c r="N17" i="85"/>
  <c r="K17" i="85"/>
  <c r="J17" i="85"/>
  <c r="I17" i="85"/>
  <c r="F17" i="85"/>
  <c r="M17" i="85" s="1"/>
  <c r="N16" i="85"/>
  <c r="K16" i="85"/>
  <c r="J16" i="85"/>
  <c r="I16" i="85"/>
  <c r="F16" i="85"/>
  <c r="M16" i="85" s="1"/>
  <c r="N15" i="85"/>
  <c r="K15" i="85"/>
  <c r="J15" i="85"/>
  <c r="I15" i="85"/>
  <c r="F15" i="85"/>
  <c r="M15" i="85" s="1"/>
  <c r="N14" i="85"/>
  <c r="K14" i="85"/>
  <c r="J14" i="85"/>
  <c r="I14" i="85"/>
  <c r="F14" i="85"/>
  <c r="M14" i="85" s="1"/>
  <c r="N13" i="85"/>
  <c r="K13" i="85"/>
  <c r="J13" i="85"/>
  <c r="I13" i="85"/>
  <c r="F13" i="85"/>
  <c r="M13" i="85" s="1"/>
  <c r="N12" i="85"/>
  <c r="K12" i="85"/>
  <c r="J12" i="85"/>
  <c r="I12" i="85"/>
  <c r="F12" i="85"/>
  <c r="M12" i="85" s="1"/>
  <c r="N11" i="85"/>
  <c r="K11" i="85"/>
  <c r="J11" i="85"/>
  <c r="I11" i="85"/>
  <c r="F11" i="85"/>
  <c r="M11" i="85" s="1"/>
  <c r="N10" i="85"/>
  <c r="K10" i="85"/>
  <c r="J10" i="85"/>
  <c r="I10" i="85"/>
  <c r="F10" i="85"/>
  <c r="M10" i="85" s="1"/>
  <c r="N9" i="85"/>
  <c r="K9" i="85"/>
  <c r="J9" i="85"/>
  <c r="I9" i="85"/>
  <c r="F9" i="85"/>
  <c r="M9" i="85" s="1"/>
  <c r="N8" i="85"/>
  <c r="K8" i="85"/>
  <c r="J8" i="85"/>
  <c r="I8" i="85"/>
  <c r="F8" i="85"/>
  <c r="M8" i="85" s="1"/>
  <c r="N7" i="85"/>
  <c r="K7" i="85"/>
  <c r="J7" i="85"/>
  <c r="I7" i="85"/>
  <c r="F7" i="85"/>
  <c r="M7" i="85" s="1"/>
  <c r="N6" i="85"/>
  <c r="K6" i="85"/>
  <c r="J6" i="85"/>
  <c r="I6" i="85"/>
  <c r="F6" i="85"/>
  <c r="M6" i="85" s="1"/>
  <c r="N214" i="84" l="1"/>
  <c r="M214" i="84"/>
  <c r="N213" i="84"/>
  <c r="M213" i="84"/>
  <c r="N212" i="84"/>
  <c r="M212" i="84"/>
  <c r="N211" i="84"/>
  <c r="M211" i="84"/>
  <c r="J199" i="84"/>
  <c r="I214" i="84"/>
  <c r="I213" i="84"/>
  <c r="I212" i="84"/>
  <c r="I211" i="84"/>
  <c r="I210" i="84"/>
  <c r="I209" i="84"/>
  <c r="I208" i="84"/>
  <c r="I207" i="84"/>
  <c r="I206" i="84"/>
  <c r="I205" i="84"/>
  <c r="I204" i="84"/>
  <c r="I203" i="84"/>
  <c r="I202" i="84"/>
  <c r="I201" i="84"/>
  <c r="N210" i="84" l="1"/>
  <c r="M210" i="84"/>
  <c r="N209" i="84"/>
  <c r="F209" i="84"/>
  <c r="M209" i="84" s="1"/>
  <c r="N208" i="84"/>
  <c r="F208" i="84"/>
  <c r="M208" i="84" s="1"/>
  <c r="N207" i="84"/>
  <c r="F207" i="84"/>
  <c r="M207" i="84" s="1"/>
  <c r="N206" i="84"/>
  <c r="F206" i="84"/>
  <c r="M206" i="84" s="1"/>
  <c r="N205" i="84"/>
  <c r="F205" i="84"/>
  <c r="M205" i="84" s="1"/>
  <c r="N204" i="84"/>
  <c r="F204" i="84"/>
  <c r="M204" i="84" s="1"/>
  <c r="N203" i="84"/>
  <c r="F203" i="84"/>
  <c r="M203" i="84" s="1"/>
  <c r="N202" i="84"/>
  <c r="F202" i="84"/>
  <c r="M202" i="84" s="1"/>
  <c r="N201" i="84"/>
  <c r="F201" i="84"/>
  <c r="M201" i="84" s="1"/>
  <c r="N200" i="84"/>
  <c r="I200" i="84"/>
  <c r="F200" i="84"/>
  <c r="M200" i="84" s="1"/>
  <c r="N199" i="84"/>
  <c r="K199" i="84"/>
  <c r="I199" i="84"/>
  <c r="F199" i="84"/>
  <c r="M199" i="84" s="1"/>
  <c r="N198" i="84"/>
  <c r="K198" i="84"/>
  <c r="J198" i="84"/>
  <c r="I198" i="84"/>
  <c r="F198" i="84"/>
  <c r="M198" i="84" s="1"/>
  <c r="N197" i="84"/>
  <c r="K197" i="84"/>
  <c r="J197" i="84"/>
  <c r="I197" i="84"/>
  <c r="F197" i="84"/>
  <c r="M197" i="84" s="1"/>
  <c r="N196" i="84"/>
  <c r="K196" i="84"/>
  <c r="J196" i="84"/>
  <c r="I196" i="84"/>
  <c r="F196" i="84"/>
  <c r="M196" i="84" s="1"/>
  <c r="N195" i="84"/>
  <c r="K195" i="84"/>
  <c r="J195" i="84"/>
  <c r="I195" i="84"/>
  <c r="F195" i="84"/>
  <c r="M195" i="84" s="1"/>
  <c r="N194" i="84"/>
  <c r="K194" i="84"/>
  <c r="J194" i="84"/>
  <c r="I194" i="84"/>
  <c r="F194" i="84"/>
  <c r="M194" i="84" s="1"/>
  <c r="N193" i="84"/>
  <c r="K193" i="84"/>
  <c r="J193" i="84"/>
  <c r="I193" i="84"/>
  <c r="F193" i="84"/>
  <c r="M193" i="84" s="1"/>
  <c r="N192" i="84"/>
  <c r="K192" i="84"/>
  <c r="J192" i="84"/>
  <c r="I192" i="84"/>
  <c r="F192" i="84"/>
  <c r="M192" i="84" s="1"/>
  <c r="N191" i="84"/>
  <c r="K191" i="84"/>
  <c r="J191" i="84"/>
  <c r="I191" i="84"/>
  <c r="F191" i="84"/>
  <c r="M191" i="84" s="1"/>
  <c r="N190" i="84"/>
  <c r="K190" i="84"/>
  <c r="J190" i="84"/>
  <c r="I190" i="84"/>
  <c r="F190" i="84"/>
  <c r="M190" i="84" s="1"/>
  <c r="N189" i="84"/>
  <c r="K189" i="84"/>
  <c r="J189" i="84"/>
  <c r="I189" i="84"/>
  <c r="F189" i="84"/>
  <c r="M189" i="84" s="1"/>
  <c r="N188" i="84"/>
  <c r="K188" i="84"/>
  <c r="J188" i="84"/>
  <c r="F188" i="84"/>
  <c r="M188" i="84" s="1"/>
  <c r="N187" i="84"/>
  <c r="K187" i="84"/>
  <c r="J187" i="84"/>
  <c r="F187" i="84"/>
  <c r="M187" i="84" s="1"/>
  <c r="N186" i="84"/>
  <c r="K186" i="84"/>
  <c r="J186" i="84"/>
  <c r="F186" i="84"/>
  <c r="M186" i="84" s="1"/>
  <c r="N185" i="84"/>
  <c r="K185" i="84"/>
  <c r="J185" i="84"/>
  <c r="F185" i="84"/>
  <c r="M185" i="84" s="1"/>
  <c r="N184" i="84"/>
  <c r="K184" i="84"/>
  <c r="J184" i="84"/>
  <c r="F184" i="84"/>
  <c r="M184" i="84" s="1"/>
  <c r="N183" i="84"/>
  <c r="K183" i="84"/>
  <c r="J183" i="84"/>
  <c r="F183" i="84"/>
  <c r="M183" i="84" s="1"/>
  <c r="N182" i="84"/>
  <c r="M182" i="84"/>
  <c r="K182" i="84"/>
  <c r="J182" i="84"/>
  <c r="F182" i="84"/>
  <c r="N181" i="84"/>
  <c r="K181" i="84"/>
  <c r="J181" i="84"/>
  <c r="F181" i="84"/>
  <c r="M181" i="84" s="1"/>
  <c r="N180" i="84"/>
  <c r="K180" i="84"/>
  <c r="J180" i="84"/>
  <c r="F180" i="84"/>
  <c r="M180" i="84" s="1"/>
  <c r="N179" i="84"/>
  <c r="K179" i="84"/>
  <c r="J179" i="84"/>
  <c r="F179" i="84"/>
  <c r="M179" i="84" s="1"/>
  <c r="N178" i="84"/>
  <c r="K178" i="84"/>
  <c r="J178" i="84"/>
  <c r="F178" i="84"/>
  <c r="M178" i="84" s="1"/>
  <c r="N177" i="84"/>
  <c r="K177" i="84"/>
  <c r="J177" i="84"/>
  <c r="F177" i="84"/>
  <c r="M177" i="84" s="1"/>
  <c r="N176" i="84"/>
  <c r="K176" i="84"/>
  <c r="J176" i="84"/>
  <c r="F176" i="84"/>
  <c r="M176" i="84" s="1"/>
  <c r="N175" i="84"/>
  <c r="K175" i="84"/>
  <c r="J175" i="84"/>
  <c r="F175" i="84"/>
  <c r="M175" i="84" s="1"/>
  <c r="N174" i="84"/>
  <c r="K174" i="84"/>
  <c r="J174" i="84"/>
  <c r="F174" i="84"/>
  <c r="M174" i="84" s="1"/>
  <c r="N173" i="84"/>
  <c r="K173" i="84"/>
  <c r="J173" i="84"/>
  <c r="F173" i="84"/>
  <c r="M173" i="84" s="1"/>
  <c r="N172" i="84"/>
  <c r="K172" i="84"/>
  <c r="J172" i="84"/>
  <c r="F172" i="84"/>
  <c r="M172" i="84" s="1"/>
  <c r="N171" i="84"/>
  <c r="K171" i="84"/>
  <c r="J171" i="84"/>
  <c r="F171" i="84"/>
  <c r="M171" i="84" s="1"/>
  <c r="N170" i="84"/>
  <c r="K170" i="84"/>
  <c r="J170" i="84"/>
  <c r="F170" i="84"/>
  <c r="M170" i="84" s="1"/>
  <c r="N169" i="84"/>
  <c r="K169" i="84"/>
  <c r="J169" i="84"/>
  <c r="F169" i="84"/>
  <c r="M169" i="84" s="1"/>
  <c r="N168" i="84"/>
  <c r="K168" i="84"/>
  <c r="J168" i="84"/>
  <c r="F168" i="84"/>
  <c r="M168" i="84" s="1"/>
  <c r="N167" i="84"/>
  <c r="K167" i="84"/>
  <c r="J167" i="84"/>
  <c r="I167" i="84"/>
  <c r="F167" i="84"/>
  <c r="M167" i="84" s="1"/>
  <c r="N166" i="84"/>
  <c r="K166" i="84"/>
  <c r="J166" i="84"/>
  <c r="I166" i="84"/>
  <c r="F166" i="84"/>
  <c r="M166" i="84" s="1"/>
  <c r="N165" i="84"/>
  <c r="K165" i="84"/>
  <c r="J165" i="84"/>
  <c r="I165" i="84"/>
  <c r="F165" i="84"/>
  <c r="M165" i="84" s="1"/>
  <c r="N164" i="84"/>
  <c r="K164" i="84"/>
  <c r="J164" i="84"/>
  <c r="I164" i="84"/>
  <c r="F164" i="84"/>
  <c r="M164" i="84" s="1"/>
  <c r="N163" i="84"/>
  <c r="K163" i="84"/>
  <c r="J163" i="84"/>
  <c r="I163" i="84"/>
  <c r="F163" i="84"/>
  <c r="M163" i="84" s="1"/>
  <c r="N162" i="84"/>
  <c r="K162" i="84"/>
  <c r="J162" i="84"/>
  <c r="I162" i="84"/>
  <c r="F162" i="84"/>
  <c r="M162" i="84" s="1"/>
  <c r="N161" i="84"/>
  <c r="K161" i="84"/>
  <c r="J161" i="84"/>
  <c r="I161" i="84"/>
  <c r="F161" i="84"/>
  <c r="M161" i="84" s="1"/>
  <c r="N160" i="84"/>
  <c r="K160" i="84"/>
  <c r="J160" i="84"/>
  <c r="I160" i="84"/>
  <c r="F160" i="84"/>
  <c r="M160" i="84" s="1"/>
  <c r="N159" i="84"/>
  <c r="K159" i="84"/>
  <c r="J159" i="84"/>
  <c r="I159" i="84"/>
  <c r="F159" i="84"/>
  <c r="M159" i="84" s="1"/>
  <c r="N158" i="84"/>
  <c r="K158" i="84"/>
  <c r="J158" i="84"/>
  <c r="I158" i="84"/>
  <c r="F158" i="84"/>
  <c r="M158" i="84" s="1"/>
  <c r="N157" i="84"/>
  <c r="K157" i="84"/>
  <c r="J157" i="84"/>
  <c r="I157" i="84"/>
  <c r="F157" i="84"/>
  <c r="M157" i="84" s="1"/>
  <c r="N156" i="84"/>
  <c r="K156" i="84"/>
  <c r="J156" i="84"/>
  <c r="I156" i="84"/>
  <c r="F156" i="84"/>
  <c r="M156" i="84" s="1"/>
  <c r="N155" i="84"/>
  <c r="K155" i="84"/>
  <c r="J155" i="84"/>
  <c r="I155" i="84"/>
  <c r="F155" i="84"/>
  <c r="M155" i="84" s="1"/>
  <c r="N154" i="84"/>
  <c r="K154" i="84"/>
  <c r="J154" i="84"/>
  <c r="I154" i="84"/>
  <c r="F154" i="84"/>
  <c r="M154" i="84" s="1"/>
  <c r="N153" i="84"/>
  <c r="K153" i="84"/>
  <c r="J153" i="84"/>
  <c r="I153" i="84"/>
  <c r="F153" i="84"/>
  <c r="M153" i="84" s="1"/>
  <c r="N152" i="84"/>
  <c r="K152" i="84"/>
  <c r="J152" i="84"/>
  <c r="I152" i="84"/>
  <c r="F152" i="84"/>
  <c r="M152" i="84" s="1"/>
  <c r="N151" i="84"/>
  <c r="K151" i="84"/>
  <c r="J151" i="84"/>
  <c r="I151" i="84"/>
  <c r="F151" i="84"/>
  <c r="M151" i="84" s="1"/>
  <c r="N150" i="84"/>
  <c r="K150" i="84"/>
  <c r="J150" i="84"/>
  <c r="I150" i="84"/>
  <c r="F150" i="84"/>
  <c r="M150" i="84" s="1"/>
  <c r="N149" i="84"/>
  <c r="K149" i="84"/>
  <c r="J149" i="84"/>
  <c r="I149" i="84"/>
  <c r="F149" i="84"/>
  <c r="M149" i="84" s="1"/>
  <c r="N148" i="84"/>
  <c r="K148" i="84"/>
  <c r="J148" i="84"/>
  <c r="I148" i="84"/>
  <c r="F148" i="84"/>
  <c r="M148" i="84" s="1"/>
  <c r="N147" i="84"/>
  <c r="K147" i="84"/>
  <c r="J147" i="84"/>
  <c r="I147" i="84"/>
  <c r="F147" i="84"/>
  <c r="M147" i="84" s="1"/>
  <c r="N146" i="84"/>
  <c r="K146" i="84"/>
  <c r="J146" i="84"/>
  <c r="I146" i="84"/>
  <c r="F146" i="84"/>
  <c r="M146" i="84" s="1"/>
  <c r="N145" i="84"/>
  <c r="K145" i="84"/>
  <c r="J145" i="84"/>
  <c r="I145" i="84"/>
  <c r="F145" i="84"/>
  <c r="M145" i="84" s="1"/>
  <c r="N144" i="84"/>
  <c r="K144" i="84"/>
  <c r="J144" i="84"/>
  <c r="I144" i="84"/>
  <c r="F144" i="84"/>
  <c r="M144" i="84" s="1"/>
  <c r="N143" i="84"/>
  <c r="K143" i="84"/>
  <c r="J143" i="84"/>
  <c r="I143" i="84"/>
  <c r="F143" i="84"/>
  <c r="M143" i="84" s="1"/>
  <c r="N142" i="84"/>
  <c r="K142" i="84"/>
  <c r="J142" i="84"/>
  <c r="I142" i="84"/>
  <c r="F142" i="84"/>
  <c r="M142" i="84" s="1"/>
  <c r="N141" i="84"/>
  <c r="K141" i="84"/>
  <c r="J141" i="84"/>
  <c r="I141" i="84"/>
  <c r="F141" i="84"/>
  <c r="M141" i="84" s="1"/>
  <c r="N140" i="84"/>
  <c r="K140" i="84"/>
  <c r="J140" i="84"/>
  <c r="I140" i="84"/>
  <c r="F140" i="84"/>
  <c r="M140" i="84" s="1"/>
  <c r="N139" i="84"/>
  <c r="K139" i="84"/>
  <c r="J139" i="84"/>
  <c r="I139" i="84"/>
  <c r="F139" i="84"/>
  <c r="M139" i="84" s="1"/>
  <c r="N138" i="84"/>
  <c r="K138" i="84"/>
  <c r="J138" i="84"/>
  <c r="I138" i="84"/>
  <c r="F138" i="84"/>
  <c r="M138" i="84" s="1"/>
  <c r="N137" i="84"/>
  <c r="K137" i="84"/>
  <c r="J137" i="84"/>
  <c r="I137" i="84"/>
  <c r="F137" i="84"/>
  <c r="M137" i="84" s="1"/>
  <c r="N136" i="84"/>
  <c r="K136" i="84"/>
  <c r="J136" i="84"/>
  <c r="I136" i="84"/>
  <c r="F136" i="84"/>
  <c r="M136" i="84" s="1"/>
  <c r="N135" i="84"/>
  <c r="K135" i="84"/>
  <c r="J135" i="84"/>
  <c r="I135" i="84"/>
  <c r="F135" i="84"/>
  <c r="M135" i="84" s="1"/>
  <c r="N134" i="84"/>
  <c r="K134" i="84"/>
  <c r="J134" i="84"/>
  <c r="I134" i="84"/>
  <c r="F134" i="84"/>
  <c r="M134" i="84" s="1"/>
  <c r="N133" i="84"/>
  <c r="K133" i="84"/>
  <c r="J133" i="84"/>
  <c r="I133" i="84"/>
  <c r="F133" i="84"/>
  <c r="M133" i="84" s="1"/>
  <c r="N132" i="84"/>
  <c r="K132" i="84"/>
  <c r="J132" i="84"/>
  <c r="I132" i="84"/>
  <c r="F132" i="84"/>
  <c r="M132" i="84" s="1"/>
  <c r="N131" i="84"/>
  <c r="K131" i="84"/>
  <c r="J131" i="84"/>
  <c r="I131" i="84"/>
  <c r="F131" i="84"/>
  <c r="M131" i="84" s="1"/>
  <c r="N130" i="84"/>
  <c r="K130" i="84"/>
  <c r="J130" i="84"/>
  <c r="I130" i="84"/>
  <c r="F130" i="84"/>
  <c r="M130" i="84" s="1"/>
  <c r="N129" i="84"/>
  <c r="K129" i="84"/>
  <c r="J129" i="84"/>
  <c r="I129" i="84"/>
  <c r="F129" i="84"/>
  <c r="M129" i="84" s="1"/>
  <c r="N128" i="84"/>
  <c r="K128" i="84"/>
  <c r="J128" i="84"/>
  <c r="I128" i="84"/>
  <c r="F128" i="84"/>
  <c r="M128" i="84" s="1"/>
  <c r="N127" i="84"/>
  <c r="K127" i="84"/>
  <c r="J127" i="84"/>
  <c r="I127" i="84"/>
  <c r="F127" i="84"/>
  <c r="M127" i="84" s="1"/>
  <c r="N126" i="84"/>
  <c r="K126" i="84"/>
  <c r="J126" i="84"/>
  <c r="I126" i="84"/>
  <c r="F126" i="84"/>
  <c r="M126" i="84" s="1"/>
  <c r="N125" i="84"/>
  <c r="K125" i="84"/>
  <c r="J125" i="84"/>
  <c r="I125" i="84"/>
  <c r="F125" i="84"/>
  <c r="M125" i="84" s="1"/>
  <c r="N124" i="84"/>
  <c r="K124" i="84"/>
  <c r="J124" i="84"/>
  <c r="I124" i="84"/>
  <c r="F124" i="84"/>
  <c r="M124" i="84" s="1"/>
  <c r="N123" i="84"/>
  <c r="K123" i="84"/>
  <c r="J123" i="84"/>
  <c r="I123" i="84"/>
  <c r="F123" i="84"/>
  <c r="M123" i="84" s="1"/>
  <c r="N122" i="84"/>
  <c r="K122" i="84"/>
  <c r="J122" i="84"/>
  <c r="I122" i="84"/>
  <c r="F122" i="84"/>
  <c r="M122" i="84" s="1"/>
  <c r="N121" i="84"/>
  <c r="K121" i="84"/>
  <c r="J121" i="84"/>
  <c r="I121" i="84"/>
  <c r="F121" i="84"/>
  <c r="M121" i="84" s="1"/>
  <c r="N120" i="84"/>
  <c r="K120" i="84"/>
  <c r="J120" i="84"/>
  <c r="I120" i="84"/>
  <c r="F120" i="84"/>
  <c r="M120" i="84" s="1"/>
  <c r="N119" i="84"/>
  <c r="K119" i="84"/>
  <c r="J119" i="84"/>
  <c r="I119" i="84"/>
  <c r="F119" i="84"/>
  <c r="M119" i="84" s="1"/>
  <c r="N118" i="84"/>
  <c r="K118" i="84"/>
  <c r="J118" i="84"/>
  <c r="I118" i="84"/>
  <c r="F118" i="84"/>
  <c r="M118" i="84" s="1"/>
  <c r="N117" i="84"/>
  <c r="K117" i="84"/>
  <c r="J117" i="84"/>
  <c r="I117" i="84"/>
  <c r="F117" i="84"/>
  <c r="M117" i="84" s="1"/>
  <c r="N116" i="84"/>
  <c r="K116" i="84"/>
  <c r="J116" i="84"/>
  <c r="I116" i="84"/>
  <c r="F116" i="84"/>
  <c r="M116" i="84" s="1"/>
  <c r="N115" i="84"/>
  <c r="K115" i="84"/>
  <c r="J115" i="84"/>
  <c r="I115" i="84"/>
  <c r="F115" i="84"/>
  <c r="M115" i="84" s="1"/>
  <c r="N114" i="84"/>
  <c r="K114" i="84"/>
  <c r="J114" i="84"/>
  <c r="I114" i="84"/>
  <c r="F114" i="84"/>
  <c r="M114" i="84" s="1"/>
  <c r="N113" i="84"/>
  <c r="K113" i="84"/>
  <c r="J113" i="84"/>
  <c r="I113" i="84"/>
  <c r="F113" i="84"/>
  <c r="M113" i="84" s="1"/>
  <c r="N112" i="84"/>
  <c r="K112" i="84"/>
  <c r="J112" i="84"/>
  <c r="I112" i="84"/>
  <c r="F112" i="84"/>
  <c r="M112" i="84" s="1"/>
  <c r="N111" i="84"/>
  <c r="K111" i="84"/>
  <c r="J111" i="84"/>
  <c r="I111" i="84"/>
  <c r="F111" i="84"/>
  <c r="M111" i="84" s="1"/>
  <c r="N110" i="84"/>
  <c r="K110" i="84"/>
  <c r="J110" i="84"/>
  <c r="I110" i="84"/>
  <c r="F110" i="84"/>
  <c r="M110" i="84" s="1"/>
  <c r="N109" i="84"/>
  <c r="K109" i="84"/>
  <c r="J109" i="84"/>
  <c r="I109" i="84"/>
  <c r="F109" i="84"/>
  <c r="M109" i="84" s="1"/>
  <c r="N108" i="84"/>
  <c r="K108" i="84"/>
  <c r="J108" i="84"/>
  <c r="I108" i="84"/>
  <c r="F108" i="84"/>
  <c r="M108" i="84" s="1"/>
  <c r="N107" i="84"/>
  <c r="K107" i="84"/>
  <c r="J107" i="84"/>
  <c r="I107" i="84"/>
  <c r="F107" i="84"/>
  <c r="M107" i="84" s="1"/>
  <c r="N106" i="84"/>
  <c r="K106" i="84"/>
  <c r="J106" i="84"/>
  <c r="I106" i="84"/>
  <c r="F106" i="84"/>
  <c r="M106" i="84" s="1"/>
  <c r="N105" i="84"/>
  <c r="K105" i="84"/>
  <c r="J105" i="84"/>
  <c r="I105" i="84"/>
  <c r="F105" i="84"/>
  <c r="M105" i="84" s="1"/>
  <c r="N104" i="84"/>
  <c r="K104" i="84"/>
  <c r="J104" i="84"/>
  <c r="I104" i="84"/>
  <c r="F104" i="84"/>
  <c r="M104" i="84" s="1"/>
  <c r="N103" i="84"/>
  <c r="K103" i="84"/>
  <c r="J103" i="84"/>
  <c r="I103" i="84"/>
  <c r="F103" i="84"/>
  <c r="M103" i="84" s="1"/>
  <c r="N102" i="84"/>
  <c r="K102" i="84"/>
  <c r="J102" i="84"/>
  <c r="I102" i="84"/>
  <c r="F102" i="84"/>
  <c r="M102" i="84" s="1"/>
  <c r="N101" i="84"/>
  <c r="K101" i="84"/>
  <c r="J101" i="84"/>
  <c r="I101" i="84"/>
  <c r="F101" i="84"/>
  <c r="M101" i="84" s="1"/>
  <c r="N100" i="84"/>
  <c r="K100" i="84"/>
  <c r="J100" i="84"/>
  <c r="I100" i="84"/>
  <c r="F100" i="84"/>
  <c r="M100" i="84" s="1"/>
  <c r="N99" i="84"/>
  <c r="K99" i="84"/>
  <c r="J99" i="84"/>
  <c r="I99" i="84"/>
  <c r="F99" i="84"/>
  <c r="M99" i="84" s="1"/>
  <c r="N98" i="84"/>
  <c r="K98" i="84"/>
  <c r="J98" i="84"/>
  <c r="I98" i="84"/>
  <c r="F98" i="84"/>
  <c r="M98" i="84" s="1"/>
  <c r="N97" i="84"/>
  <c r="K97" i="84"/>
  <c r="J97" i="84"/>
  <c r="I97" i="84"/>
  <c r="F97" i="84"/>
  <c r="M97" i="84" s="1"/>
  <c r="N96" i="84"/>
  <c r="K96" i="84"/>
  <c r="J96" i="84"/>
  <c r="I96" i="84"/>
  <c r="F96" i="84"/>
  <c r="M96" i="84" s="1"/>
  <c r="N95" i="84"/>
  <c r="K95" i="84"/>
  <c r="J95" i="84"/>
  <c r="I95" i="84"/>
  <c r="F95" i="84"/>
  <c r="M95" i="84" s="1"/>
  <c r="N94" i="84"/>
  <c r="K94" i="84"/>
  <c r="J94" i="84"/>
  <c r="I94" i="84"/>
  <c r="F94" i="84"/>
  <c r="M94" i="84" s="1"/>
  <c r="N93" i="84"/>
  <c r="K93" i="84"/>
  <c r="J93" i="84"/>
  <c r="I93" i="84"/>
  <c r="F93" i="84"/>
  <c r="M93" i="84" s="1"/>
  <c r="N92" i="84"/>
  <c r="K92" i="84"/>
  <c r="J92" i="84"/>
  <c r="I92" i="84"/>
  <c r="F92" i="84"/>
  <c r="M92" i="84" s="1"/>
  <c r="N91" i="84"/>
  <c r="K91" i="84"/>
  <c r="J91" i="84"/>
  <c r="I91" i="84"/>
  <c r="F91" i="84"/>
  <c r="M91" i="84" s="1"/>
  <c r="N90" i="84"/>
  <c r="K90" i="84"/>
  <c r="J90" i="84"/>
  <c r="I90" i="84"/>
  <c r="F90" i="84"/>
  <c r="M90" i="84" s="1"/>
  <c r="N89" i="84"/>
  <c r="K89" i="84"/>
  <c r="J89" i="84"/>
  <c r="I89" i="84"/>
  <c r="F89" i="84"/>
  <c r="M89" i="84" s="1"/>
  <c r="N88" i="84"/>
  <c r="K88" i="84"/>
  <c r="J88" i="84"/>
  <c r="I88" i="84"/>
  <c r="F88" i="84"/>
  <c r="M88" i="84" s="1"/>
  <c r="N87" i="84"/>
  <c r="K87" i="84"/>
  <c r="J87" i="84"/>
  <c r="I87" i="84"/>
  <c r="F87" i="84"/>
  <c r="M87" i="84" s="1"/>
  <c r="N86" i="84"/>
  <c r="K86" i="84"/>
  <c r="J86" i="84"/>
  <c r="I86" i="84"/>
  <c r="F86" i="84"/>
  <c r="M86" i="84" s="1"/>
  <c r="N85" i="84"/>
  <c r="K85" i="84"/>
  <c r="J85" i="84"/>
  <c r="I85" i="84"/>
  <c r="F85" i="84"/>
  <c r="M85" i="84" s="1"/>
  <c r="N84" i="84"/>
  <c r="K84" i="84"/>
  <c r="J84" i="84"/>
  <c r="I84" i="84"/>
  <c r="F84" i="84"/>
  <c r="M84" i="84" s="1"/>
  <c r="N83" i="84"/>
  <c r="K83" i="84"/>
  <c r="J83" i="84"/>
  <c r="I83" i="84"/>
  <c r="F83" i="84"/>
  <c r="M83" i="84" s="1"/>
  <c r="N82" i="84"/>
  <c r="K82" i="84"/>
  <c r="J82" i="84"/>
  <c r="I82" i="84"/>
  <c r="F82" i="84"/>
  <c r="M82" i="84" s="1"/>
  <c r="N81" i="84"/>
  <c r="K81" i="84"/>
  <c r="J81" i="84"/>
  <c r="I81" i="84"/>
  <c r="F81" i="84"/>
  <c r="M81" i="84" s="1"/>
  <c r="N80" i="84"/>
  <c r="K80" i="84"/>
  <c r="J80" i="84"/>
  <c r="I80" i="84"/>
  <c r="F80" i="84"/>
  <c r="M80" i="84" s="1"/>
  <c r="N79" i="84"/>
  <c r="K79" i="84"/>
  <c r="J79" i="84"/>
  <c r="I79" i="84"/>
  <c r="F79" i="84"/>
  <c r="M79" i="84" s="1"/>
  <c r="N78" i="84"/>
  <c r="K78" i="84"/>
  <c r="J78" i="84"/>
  <c r="I78" i="84"/>
  <c r="F78" i="84"/>
  <c r="M78" i="84" s="1"/>
  <c r="N77" i="84"/>
  <c r="K77" i="84"/>
  <c r="J77" i="84"/>
  <c r="I77" i="84"/>
  <c r="F77" i="84"/>
  <c r="M77" i="84" s="1"/>
  <c r="N76" i="84"/>
  <c r="K76" i="84"/>
  <c r="J76" i="84"/>
  <c r="I76" i="84"/>
  <c r="F76" i="84"/>
  <c r="M76" i="84" s="1"/>
  <c r="N75" i="84"/>
  <c r="K75" i="84"/>
  <c r="J75" i="84"/>
  <c r="I75" i="84"/>
  <c r="F75" i="84"/>
  <c r="M75" i="84" s="1"/>
  <c r="N74" i="84"/>
  <c r="K74" i="84"/>
  <c r="J74" i="84"/>
  <c r="I74" i="84"/>
  <c r="F74" i="84"/>
  <c r="M74" i="84" s="1"/>
  <c r="N73" i="84"/>
  <c r="K73" i="84"/>
  <c r="J73" i="84"/>
  <c r="I73" i="84"/>
  <c r="F73" i="84"/>
  <c r="M73" i="84" s="1"/>
  <c r="N72" i="84"/>
  <c r="K72" i="84"/>
  <c r="J72" i="84"/>
  <c r="I72" i="84"/>
  <c r="F72" i="84"/>
  <c r="M72" i="84" s="1"/>
  <c r="N71" i="84"/>
  <c r="K71" i="84"/>
  <c r="J71" i="84"/>
  <c r="I71" i="84"/>
  <c r="F71" i="84"/>
  <c r="M71" i="84" s="1"/>
  <c r="N70" i="84"/>
  <c r="K70" i="84"/>
  <c r="J70" i="84"/>
  <c r="I70" i="84"/>
  <c r="F70" i="84"/>
  <c r="M70" i="84" s="1"/>
  <c r="N69" i="84"/>
  <c r="K69" i="84"/>
  <c r="J69" i="84"/>
  <c r="I69" i="84"/>
  <c r="F69" i="84"/>
  <c r="M69" i="84" s="1"/>
  <c r="N68" i="84"/>
  <c r="K68" i="84"/>
  <c r="J68" i="84"/>
  <c r="I68" i="84"/>
  <c r="F68" i="84"/>
  <c r="M68" i="84" s="1"/>
  <c r="N67" i="84"/>
  <c r="K67" i="84"/>
  <c r="J67" i="84"/>
  <c r="I67" i="84"/>
  <c r="F67" i="84"/>
  <c r="M67" i="84" s="1"/>
  <c r="N66" i="84"/>
  <c r="K66" i="84"/>
  <c r="J66" i="84"/>
  <c r="I66" i="84"/>
  <c r="F66" i="84"/>
  <c r="M66" i="84" s="1"/>
  <c r="N65" i="84"/>
  <c r="K65" i="84"/>
  <c r="J65" i="84"/>
  <c r="I65" i="84"/>
  <c r="F65" i="84"/>
  <c r="M65" i="84" s="1"/>
  <c r="N64" i="84"/>
  <c r="K64" i="84"/>
  <c r="J64" i="84"/>
  <c r="I64" i="84"/>
  <c r="F64" i="84"/>
  <c r="M64" i="84" s="1"/>
  <c r="N63" i="84"/>
  <c r="K63" i="84"/>
  <c r="J63" i="84"/>
  <c r="I63" i="84"/>
  <c r="F63" i="84"/>
  <c r="M63" i="84" s="1"/>
  <c r="N62" i="84"/>
  <c r="K62" i="84"/>
  <c r="J62" i="84"/>
  <c r="I62" i="84"/>
  <c r="F62" i="84"/>
  <c r="M62" i="84" s="1"/>
  <c r="N61" i="84"/>
  <c r="K61" i="84"/>
  <c r="J61" i="84"/>
  <c r="I61" i="84"/>
  <c r="F61" i="84"/>
  <c r="M61" i="84" s="1"/>
  <c r="N60" i="84"/>
  <c r="K60" i="84"/>
  <c r="J60" i="84"/>
  <c r="I60" i="84"/>
  <c r="F60" i="84"/>
  <c r="M60" i="84" s="1"/>
  <c r="N59" i="84"/>
  <c r="K59" i="84"/>
  <c r="J59" i="84"/>
  <c r="I59" i="84"/>
  <c r="F59" i="84"/>
  <c r="M59" i="84" s="1"/>
  <c r="N58" i="84"/>
  <c r="K58" i="84"/>
  <c r="J58" i="84"/>
  <c r="I58" i="84"/>
  <c r="F58" i="84"/>
  <c r="M58" i="84" s="1"/>
  <c r="N57" i="84"/>
  <c r="K57" i="84"/>
  <c r="J57" i="84"/>
  <c r="I57" i="84"/>
  <c r="F57" i="84"/>
  <c r="M57" i="84" s="1"/>
  <c r="N56" i="84"/>
  <c r="K56" i="84"/>
  <c r="J56" i="84"/>
  <c r="I56" i="84"/>
  <c r="F56" i="84"/>
  <c r="M56" i="84" s="1"/>
  <c r="N55" i="84"/>
  <c r="K55" i="84"/>
  <c r="J55" i="84"/>
  <c r="I55" i="84"/>
  <c r="F55" i="84"/>
  <c r="M55" i="84" s="1"/>
  <c r="N54" i="84"/>
  <c r="K54" i="84"/>
  <c r="J54" i="84"/>
  <c r="I54" i="84"/>
  <c r="F54" i="84"/>
  <c r="M54" i="84" s="1"/>
  <c r="N53" i="84"/>
  <c r="K53" i="84"/>
  <c r="J53" i="84"/>
  <c r="I53" i="84"/>
  <c r="F53" i="84"/>
  <c r="M53" i="84" s="1"/>
  <c r="N52" i="84"/>
  <c r="K52" i="84"/>
  <c r="J52" i="84"/>
  <c r="I52" i="84"/>
  <c r="F52" i="84"/>
  <c r="M52" i="84" s="1"/>
  <c r="N51" i="84"/>
  <c r="K51" i="84"/>
  <c r="J51" i="84"/>
  <c r="I51" i="84"/>
  <c r="F51" i="84"/>
  <c r="M51" i="84" s="1"/>
  <c r="N50" i="84"/>
  <c r="K50" i="84"/>
  <c r="J50" i="84"/>
  <c r="I50" i="84"/>
  <c r="F50" i="84"/>
  <c r="M50" i="84" s="1"/>
  <c r="N49" i="84"/>
  <c r="K49" i="84"/>
  <c r="J49" i="84"/>
  <c r="I49" i="84"/>
  <c r="F49" i="84"/>
  <c r="M49" i="84" s="1"/>
  <c r="N48" i="84"/>
  <c r="K48" i="84"/>
  <c r="J48" i="84"/>
  <c r="I48" i="84"/>
  <c r="F48" i="84"/>
  <c r="M48" i="84" s="1"/>
  <c r="N47" i="84"/>
  <c r="K47" i="84"/>
  <c r="J47" i="84"/>
  <c r="I47" i="84"/>
  <c r="F47" i="84"/>
  <c r="M47" i="84" s="1"/>
  <c r="N46" i="84"/>
  <c r="K46" i="84"/>
  <c r="J46" i="84"/>
  <c r="I46" i="84"/>
  <c r="F46" i="84"/>
  <c r="M46" i="84" s="1"/>
  <c r="N45" i="84"/>
  <c r="K45" i="84"/>
  <c r="J45" i="84"/>
  <c r="I45" i="84"/>
  <c r="F45" i="84"/>
  <c r="M45" i="84" s="1"/>
  <c r="N44" i="84"/>
  <c r="K44" i="84"/>
  <c r="J44" i="84"/>
  <c r="I44" i="84"/>
  <c r="F44" i="84"/>
  <c r="M44" i="84" s="1"/>
  <c r="N43" i="84"/>
  <c r="K43" i="84"/>
  <c r="J43" i="84"/>
  <c r="I43" i="84"/>
  <c r="F43" i="84"/>
  <c r="M43" i="84" s="1"/>
  <c r="N42" i="84"/>
  <c r="K42" i="84"/>
  <c r="J42" i="84"/>
  <c r="I42" i="84"/>
  <c r="F42" i="84"/>
  <c r="M42" i="84" s="1"/>
  <c r="N41" i="84"/>
  <c r="K41" i="84"/>
  <c r="J41" i="84"/>
  <c r="I41" i="84"/>
  <c r="F41" i="84"/>
  <c r="M41" i="84" s="1"/>
  <c r="N40" i="84"/>
  <c r="K40" i="84"/>
  <c r="J40" i="84"/>
  <c r="I40" i="84"/>
  <c r="F40" i="84"/>
  <c r="M40" i="84" s="1"/>
  <c r="N39" i="84"/>
  <c r="K39" i="84"/>
  <c r="J39" i="84"/>
  <c r="I39" i="84"/>
  <c r="F39" i="84"/>
  <c r="M39" i="84" s="1"/>
  <c r="N38" i="84"/>
  <c r="K38" i="84"/>
  <c r="J38" i="84"/>
  <c r="I38" i="84"/>
  <c r="F38" i="84"/>
  <c r="M38" i="84" s="1"/>
  <c r="N37" i="84"/>
  <c r="K37" i="84"/>
  <c r="J37" i="84"/>
  <c r="I37" i="84"/>
  <c r="F37" i="84"/>
  <c r="M37" i="84" s="1"/>
  <c r="N36" i="84"/>
  <c r="K36" i="84"/>
  <c r="J36" i="84"/>
  <c r="I36" i="84"/>
  <c r="F36" i="84"/>
  <c r="M36" i="84" s="1"/>
  <c r="N35" i="84"/>
  <c r="K35" i="84"/>
  <c r="J35" i="84"/>
  <c r="I35" i="84"/>
  <c r="F35" i="84"/>
  <c r="M35" i="84" s="1"/>
  <c r="N34" i="84"/>
  <c r="K34" i="84"/>
  <c r="J34" i="84"/>
  <c r="I34" i="84"/>
  <c r="F34" i="84"/>
  <c r="M34" i="84" s="1"/>
  <c r="N33" i="84"/>
  <c r="K33" i="84"/>
  <c r="J33" i="84"/>
  <c r="I33" i="84"/>
  <c r="F33" i="84"/>
  <c r="M33" i="84" s="1"/>
  <c r="N32" i="84"/>
  <c r="K32" i="84"/>
  <c r="J32" i="84"/>
  <c r="I32" i="84"/>
  <c r="F32" i="84"/>
  <c r="M32" i="84" s="1"/>
  <c r="N31" i="84"/>
  <c r="K31" i="84"/>
  <c r="J31" i="84"/>
  <c r="I31" i="84"/>
  <c r="F31" i="84"/>
  <c r="M31" i="84" s="1"/>
  <c r="N30" i="84"/>
  <c r="K30" i="84"/>
  <c r="J30" i="84"/>
  <c r="I30" i="84"/>
  <c r="F30" i="84"/>
  <c r="M30" i="84" s="1"/>
  <c r="N29" i="84"/>
  <c r="K29" i="84"/>
  <c r="J29" i="84"/>
  <c r="I29" i="84"/>
  <c r="F29" i="84"/>
  <c r="M29" i="84" s="1"/>
  <c r="N28" i="84"/>
  <c r="K28" i="84"/>
  <c r="J28" i="84"/>
  <c r="I28" i="84"/>
  <c r="F28" i="84"/>
  <c r="M28" i="84" s="1"/>
  <c r="N27" i="84"/>
  <c r="K27" i="84"/>
  <c r="J27" i="84"/>
  <c r="I27" i="84"/>
  <c r="F27" i="84"/>
  <c r="M27" i="84" s="1"/>
  <c r="N26" i="84"/>
  <c r="K26" i="84"/>
  <c r="J26" i="84"/>
  <c r="I26" i="84"/>
  <c r="F26" i="84"/>
  <c r="M26" i="84" s="1"/>
  <c r="N25" i="84"/>
  <c r="K25" i="84"/>
  <c r="J25" i="84"/>
  <c r="I25" i="84"/>
  <c r="F25" i="84"/>
  <c r="M25" i="84" s="1"/>
  <c r="N24" i="84"/>
  <c r="K24" i="84"/>
  <c r="J24" i="84"/>
  <c r="I24" i="84"/>
  <c r="F24" i="84"/>
  <c r="M24" i="84" s="1"/>
  <c r="N23" i="84"/>
  <c r="K23" i="84"/>
  <c r="J23" i="84"/>
  <c r="I23" i="84"/>
  <c r="F23" i="84"/>
  <c r="M23" i="84" s="1"/>
  <c r="N22" i="84"/>
  <c r="K22" i="84"/>
  <c r="J22" i="84"/>
  <c r="I22" i="84"/>
  <c r="F22" i="84"/>
  <c r="M22" i="84" s="1"/>
  <c r="N21" i="84"/>
  <c r="K21" i="84"/>
  <c r="J21" i="84"/>
  <c r="I21" i="84"/>
  <c r="F21" i="84"/>
  <c r="M21" i="84" s="1"/>
  <c r="N20" i="84"/>
  <c r="K20" i="84"/>
  <c r="J20" i="84"/>
  <c r="I20" i="84"/>
  <c r="F20" i="84"/>
  <c r="M20" i="84" s="1"/>
  <c r="N19" i="84"/>
  <c r="K19" i="84"/>
  <c r="J19" i="84"/>
  <c r="I19" i="84"/>
  <c r="F19" i="84"/>
  <c r="M19" i="84" s="1"/>
  <c r="N18" i="84"/>
  <c r="K18" i="84"/>
  <c r="J18" i="84"/>
  <c r="I18" i="84"/>
  <c r="F18" i="84"/>
  <c r="M18" i="84" s="1"/>
  <c r="N17" i="84"/>
  <c r="K17" i="84"/>
  <c r="J17" i="84"/>
  <c r="I17" i="84"/>
  <c r="F17" i="84"/>
  <c r="M17" i="84" s="1"/>
  <c r="N16" i="84"/>
  <c r="K16" i="84"/>
  <c r="J16" i="84"/>
  <c r="I16" i="84"/>
  <c r="F16" i="84"/>
  <c r="M16" i="84" s="1"/>
  <c r="N15" i="84"/>
  <c r="K15" i="84"/>
  <c r="J15" i="84"/>
  <c r="I15" i="84"/>
  <c r="F15" i="84"/>
  <c r="M15" i="84" s="1"/>
  <c r="N14" i="84"/>
  <c r="K14" i="84"/>
  <c r="J14" i="84"/>
  <c r="I14" i="84"/>
  <c r="F14" i="84"/>
  <c r="M14" i="84" s="1"/>
  <c r="N13" i="84"/>
  <c r="K13" i="84"/>
  <c r="J13" i="84"/>
  <c r="I13" i="84"/>
  <c r="F13" i="84"/>
  <c r="M13" i="84" s="1"/>
  <c r="N12" i="84"/>
  <c r="K12" i="84"/>
  <c r="J12" i="84"/>
  <c r="I12" i="84"/>
  <c r="F12" i="84"/>
  <c r="M12" i="84" s="1"/>
  <c r="N11" i="84"/>
  <c r="K11" i="84"/>
  <c r="J11" i="84"/>
  <c r="I11" i="84"/>
  <c r="F11" i="84"/>
  <c r="M11" i="84" s="1"/>
  <c r="N10" i="84"/>
  <c r="K10" i="84"/>
  <c r="J10" i="84"/>
  <c r="I10" i="84"/>
  <c r="F10" i="84"/>
  <c r="M10" i="84" s="1"/>
  <c r="N9" i="84"/>
  <c r="K9" i="84"/>
  <c r="J9" i="84"/>
  <c r="I9" i="84"/>
  <c r="F9" i="84"/>
  <c r="M9" i="84" s="1"/>
  <c r="N8" i="84"/>
  <c r="K8" i="84"/>
  <c r="J8" i="84"/>
  <c r="I8" i="84"/>
  <c r="F8" i="84"/>
  <c r="M8" i="84" s="1"/>
  <c r="N7" i="84"/>
  <c r="K7" i="84"/>
  <c r="J7" i="84"/>
  <c r="I7" i="84"/>
  <c r="F7" i="84"/>
  <c r="M7" i="84" s="1"/>
  <c r="N6" i="84"/>
  <c r="K6" i="84"/>
  <c r="J6" i="84"/>
  <c r="I6" i="84"/>
  <c r="F6" i="84"/>
  <c r="M6" i="84" s="1"/>
  <c r="K225" i="83" l="1"/>
  <c r="K224" i="83"/>
  <c r="K223" i="83"/>
  <c r="K222" i="83"/>
  <c r="K221" i="83"/>
  <c r="K220" i="83"/>
  <c r="K219" i="83"/>
  <c r="K218" i="83"/>
  <c r="K217" i="83"/>
  <c r="K216" i="83"/>
  <c r="K215" i="83"/>
  <c r="K214" i="83"/>
  <c r="K213" i="83"/>
  <c r="K212" i="83"/>
  <c r="K211" i="83"/>
  <c r="K210" i="83"/>
  <c r="K209" i="83"/>
  <c r="K208" i="83"/>
  <c r="K207" i="83"/>
  <c r="K206" i="83"/>
  <c r="K205" i="83"/>
  <c r="K204" i="83"/>
  <c r="K203" i="83"/>
  <c r="K202" i="83"/>
  <c r="K201" i="83"/>
  <c r="K200" i="83"/>
  <c r="K199" i="83"/>
  <c r="K198" i="83"/>
  <c r="K197" i="83"/>
  <c r="K196" i="83"/>
  <c r="K195" i="83"/>
  <c r="K194" i="83"/>
  <c r="K193" i="83"/>
  <c r="K192" i="83"/>
  <c r="K191" i="83"/>
  <c r="K190" i="83"/>
  <c r="K189" i="83"/>
  <c r="K188" i="83"/>
  <c r="K187" i="83"/>
  <c r="K186" i="83"/>
  <c r="K185" i="83"/>
  <c r="K184" i="83"/>
  <c r="K183" i="83"/>
  <c r="K182" i="83"/>
  <c r="K181" i="83"/>
  <c r="K180" i="83"/>
  <c r="K179" i="83"/>
  <c r="K178" i="83"/>
  <c r="K177" i="83"/>
  <c r="K176" i="83"/>
  <c r="K175" i="83"/>
  <c r="K174" i="83"/>
  <c r="K173" i="83"/>
  <c r="K172" i="83"/>
  <c r="K171" i="83"/>
  <c r="K170" i="83"/>
  <c r="K169" i="83"/>
  <c r="K168" i="83"/>
  <c r="K167" i="83"/>
  <c r="K166" i="83"/>
  <c r="K165" i="83"/>
  <c r="K164" i="83"/>
  <c r="K163" i="83"/>
  <c r="K162" i="83"/>
  <c r="K161" i="83"/>
  <c r="K160" i="83"/>
  <c r="K159" i="83"/>
  <c r="K158" i="83"/>
  <c r="K157" i="83"/>
  <c r="K156" i="83"/>
  <c r="K155" i="83"/>
  <c r="K154" i="83"/>
  <c r="K153" i="83"/>
  <c r="K152" i="83"/>
  <c r="K151" i="83"/>
  <c r="K150" i="83"/>
  <c r="K149" i="83"/>
  <c r="K148" i="83"/>
  <c r="K147" i="83"/>
  <c r="K146" i="83"/>
  <c r="K145" i="83"/>
  <c r="K144" i="83"/>
  <c r="K143" i="83"/>
  <c r="K142" i="83"/>
  <c r="K141" i="83"/>
  <c r="K140" i="83"/>
  <c r="K139" i="83"/>
  <c r="K138" i="83"/>
  <c r="K137" i="83"/>
  <c r="K136" i="83"/>
  <c r="K135" i="83"/>
  <c r="K134" i="83"/>
  <c r="K133" i="83"/>
  <c r="K132" i="83"/>
  <c r="K131" i="83"/>
  <c r="K130" i="83"/>
  <c r="K129" i="83"/>
  <c r="K128" i="83"/>
  <c r="K127" i="83"/>
  <c r="K126" i="83"/>
  <c r="K125" i="83"/>
  <c r="K124" i="83"/>
  <c r="K123" i="83"/>
  <c r="K122" i="83"/>
  <c r="K121" i="83"/>
  <c r="K120" i="83"/>
  <c r="K119" i="83"/>
  <c r="K118" i="83"/>
  <c r="K117" i="83"/>
  <c r="K116" i="83"/>
  <c r="K115" i="83"/>
  <c r="K114" i="83"/>
  <c r="K113" i="83"/>
  <c r="K112" i="83"/>
  <c r="K111" i="83"/>
  <c r="K110" i="83"/>
  <c r="K109" i="83"/>
  <c r="K108" i="83"/>
  <c r="K107" i="83"/>
  <c r="K106" i="83"/>
  <c r="K105" i="83"/>
  <c r="K104" i="83"/>
  <c r="K103" i="83"/>
  <c r="K102" i="83"/>
  <c r="K101" i="83"/>
  <c r="K100" i="83"/>
  <c r="K99" i="83"/>
  <c r="K98" i="83"/>
  <c r="K97" i="83"/>
  <c r="K96" i="83"/>
  <c r="K95" i="83"/>
  <c r="K94" i="83"/>
  <c r="K93" i="83"/>
  <c r="K92" i="83"/>
  <c r="K91" i="83"/>
  <c r="K90" i="83"/>
  <c r="K89" i="83"/>
  <c r="K88" i="83"/>
  <c r="K87" i="83"/>
  <c r="K86" i="83"/>
  <c r="K85" i="83"/>
  <c r="K84" i="83"/>
  <c r="K83" i="83"/>
  <c r="K82" i="83"/>
  <c r="K81" i="83"/>
  <c r="K80" i="83"/>
  <c r="K79" i="83"/>
  <c r="K78" i="83"/>
  <c r="K77" i="83"/>
  <c r="K76" i="83"/>
  <c r="K75" i="83"/>
  <c r="K74" i="83"/>
  <c r="K73" i="83"/>
  <c r="K72" i="83"/>
  <c r="K71" i="83"/>
  <c r="K70" i="83"/>
  <c r="K69" i="83"/>
  <c r="K68" i="83"/>
  <c r="K67" i="83"/>
  <c r="K66" i="83"/>
  <c r="K65" i="83"/>
  <c r="K64" i="83"/>
  <c r="K63" i="83"/>
  <c r="K62" i="83"/>
  <c r="K61" i="83"/>
  <c r="K60" i="83"/>
  <c r="K59" i="83"/>
  <c r="K58" i="83"/>
  <c r="K57" i="83"/>
  <c r="K56" i="83"/>
  <c r="K55" i="83"/>
  <c r="K54" i="83"/>
  <c r="K53" i="83"/>
  <c r="K52" i="83"/>
  <c r="K51" i="83"/>
  <c r="K50" i="83"/>
  <c r="K49" i="83"/>
  <c r="K48" i="83"/>
  <c r="K47" i="83"/>
  <c r="K46" i="83"/>
  <c r="K45" i="83"/>
  <c r="K44" i="83"/>
  <c r="K43" i="83"/>
  <c r="K42" i="83"/>
  <c r="K41" i="83"/>
  <c r="K40" i="83"/>
  <c r="K39" i="83"/>
  <c r="K38" i="83"/>
  <c r="K37" i="83"/>
  <c r="K36" i="83"/>
  <c r="K35" i="83"/>
  <c r="K34" i="83"/>
  <c r="K33" i="83"/>
  <c r="K32" i="83"/>
  <c r="K31" i="83"/>
  <c r="K30" i="83"/>
  <c r="K29" i="83"/>
  <c r="K28" i="83"/>
  <c r="K27" i="83"/>
  <c r="K26" i="83"/>
  <c r="K25" i="83"/>
  <c r="K24" i="83"/>
  <c r="K23" i="83"/>
  <c r="K22" i="83"/>
  <c r="K21" i="83"/>
  <c r="K20" i="83"/>
  <c r="K19" i="83"/>
  <c r="K18" i="83"/>
  <c r="K17" i="83"/>
  <c r="K16" i="83"/>
  <c r="K15" i="83"/>
  <c r="K14" i="83"/>
  <c r="K13" i="83"/>
  <c r="K12" i="83"/>
  <c r="K11" i="83"/>
  <c r="K10" i="83"/>
  <c r="K9" i="83"/>
  <c r="K8" i="83"/>
  <c r="K7" i="83"/>
  <c r="K6" i="83"/>
  <c r="N237" i="83"/>
  <c r="M237" i="83"/>
  <c r="I237" i="83"/>
  <c r="F237" i="83"/>
  <c r="N236" i="83"/>
  <c r="I236" i="83"/>
  <c r="F236" i="83"/>
  <c r="M236" i="83" s="1"/>
  <c r="N235" i="83"/>
  <c r="M235" i="83"/>
  <c r="I235" i="83"/>
  <c r="F235" i="83"/>
  <c r="N234" i="83"/>
  <c r="I234" i="83"/>
  <c r="F234" i="83"/>
  <c r="M234" i="83" s="1"/>
  <c r="N233" i="83"/>
  <c r="I233" i="83"/>
  <c r="F233" i="83"/>
  <c r="M233" i="83" s="1"/>
  <c r="N232" i="83"/>
  <c r="I232" i="83"/>
  <c r="F232" i="83"/>
  <c r="M232" i="83" s="1"/>
  <c r="N231" i="83"/>
  <c r="M231" i="83"/>
  <c r="I231" i="83"/>
  <c r="F231" i="83"/>
  <c r="N230" i="83"/>
  <c r="I230" i="83"/>
  <c r="F230" i="83"/>
  <c r="M230" i="83" s="1"/>
  <c r="N229" i="83"/>
  <c r="M229" i="83"/>
  <c r="I229" i="83"/>
  <c r="F229" i="83"/>
  <c r="N228" i="83"/>
  <c r="I228" i="83"/>
  <c r="F228" i="83"/>
  <c r="M228" i="83" s="1"/>
  <c r="N227" i="83"/>
  <c r="M227" i="83"/>
  <c r="I227" i="83"/>
  <c r="F227" i="83"/>
  <c r="N226" i="83"/>
  <c r="I226" i="83"/>
  <c r="F226" i="83"/>
  <c r="M226" i="83" s="1"/>
  <c r="N225" i="83"/>
  <c r="J225" i="83"/>
  <c r="I225" i="83"/>
  <c r="F225" i="83"/>
  <c r="M225" i="83" s="1"/>
  <c r="N224" i="83"/>
  <c r="J224" i="83"/>
  <c r="I224" i="83"/>
  <c r="F224" i="83"/>
  <c r="M224" i="83" s="1"/>
  <c r="N223" i="83"/>
  <c r="J223" i="83"/>
  <c r="I223" i="83"/>
  <c r="F223" i="83"/>
  <c r="M223" i="83" s="1"/>
  <c r="N222" i="83"/>
  <c r="J222" i="83"/>
  <c r="I222" i="83"/>
  <c r="F222" i="83"/>
  <c r="M222" i="83" s="1"/>
  <c r="N221" i="83"/>
  <c r="J221" i="83"/>
  <c r="I221" i="83"/>
  <c r="F221" i="83"/>
  <c r="M221" i="83" s="1"/>
  <c r="N220" i="83"/>
  <c r="J220" i="83"/>
  <c r="I220" i="83"/>
  <c r="F220" i="83"/>
  <c r="M220" i="83" s="1"/>
  <c r="N219" i="83"/>
  <c r="J219" i="83"/>
  <c r="I219" i="83"/>
  <c r="F219" i="83"/>
  <c r="M219" i="83" s="1"/>
  <c r="N218" i="83"/>
  <c r="J218" i="83"/>
  <c r="I218" i="83"/>
  <c r="F218" i="83"/>
  <c r="M218" i="83" s="1"/>
  <c r="N217" i="83"/>
  <c r="J217" i="83"/>
  <c r="I217" i="83"/>
  <c r="F217" i="83"/>
  <c r="M217" i="83" s="1"/>
  <c r="N216" i="83"/>
  <c r="J216" i="83"/>
  <c r="I216" i="83"/>
  <c r="F216" i="83"/>
  <c r="M216" i="83" s="1"/>
  <c r="N215" i="83"/>
  <c r="J215" i="83"/>
  <c r="I215" i="83"/>
  <c r="F215" i="83"/>
  <c r="M215" i="83" s="1"/>
  <c r="N214" i="83"/>
  <c r="J214" i="83"/>
  <c r="I214" i="83"/>
  <c r="F214" i="83"/>
  <c r="M214" i="83" s="1"/>
  <c r="N213" i="83"/>
  <c r="J213" i="83"/>
  <c r="I213" i="83"/>
  <c r="F213" i="83"/>
  <c r="M213" i="83" s="1"/>
  <c r="N212" i="83"/>
  <c r="J212" i="83"/>
  <c r="I212" i="83"/>
  <c r="F212" i="83"/>
  <c r="M212" i="83" s="1"/>
  <c r="N211" i="83"/>
  <c r="J211" i="83"/>
  <c r="I211" i="83"/>
  <c r="F211" i="83"/>
  <c r="M211" i="83" s="1"/>
  <c r="N210" i="83"/>
  <c r="J210" i="83"/>
  <c r="I210" i="83"/>
  <c r="F210" i="83"/>
  <c r="M210" i="83" s="1"/>
  <c r="N209" i="83"/>
  <c r="J209" i="83"/>
  <c r="I209" i="83"/>
  <c r="F209" i="83"/>
  <c r="M209" i="83" s="1"/>
  <c r="N208" i="83"/>
  <c r="J208" i="83"/>
  <c r="I208" i="83"/>
  <c r="F208" i="83"/>
  <c r="M208" i="83" s="1"/>
  <c r="N207" i="83"/>
  <c r="J207" i="83"/>
  <c r="I207" i="83"/>
  <c r="F207" i="83"/>
  <c r="M207" i="83" s="1"/>
  <c r="N206" i="83"/>
  <c r="J206" i="83"/>
  <c r="I206" i="83"/>
  <c r="F206" i="83"/>
  <c r="M206" i="83" s="1"/>
  <c r="N205" i="83"/>
  <c r="J205" i="83"/>
  <c r="I205" i="83"/>
  <c r="F205" i="83"/>
  <c r="M205" i="83" s="1"/>
  <c r="N204" i="83"/>
  <c r="J204" i="83"/>
  <c r="I204" i="83"/>
  <c r="F204" i="83"/>
  <c r="M204" i="83" s="1"/>
  <c r="N203" i="83"/>
  <c r="J203" i="83"/>
  <c r="I203" i="83"/>
  <c r="F203" i="83"/>
  <c r="M203" i="83" s="1"/>
  <c r="N202" i="83"/>
  <c r="J202" i="83"/>
  <c r="I202" i="83"/>
  <c r="F202" i="83"/>
  <c r="M202" i="83" s="1"/>
  <c r="N201" i="83"/>
  <c r="J201" i="83"/>
  <c r="I201" i="83"/>
  <c r="F201" i="83"/>
  <c r="M201" i="83" s="1"/>
  <c r="N200" i="83"/>
  <c r="J200" i="83"/>
  <c r="I200" i="83"/>
  <c r="F200" i="83"/>
  <c r="M200" i="83" s="1"/>
  <c r="N199" i="83"/>
  <c r="J199" i="83"/>
  <c r="I199" i="83"/>
  <c r="F199" i="83"/>
  <c r="M199" i="83" s="1"/>
  <c r="N198" i="83"/>
  <c r="J198" i="83"/>
  <c r="I198" i="83"/>
  <c r="F198" i="83"/>
  <c r="M198" i="83" s="1"/>
  <c r="N197" i="83"/>
  <c r="J197" i="83"/>
  <c r="I197" i="83"/>
  <c r="F197" i="83"/>
  <c r="M197" i="83" s="1"/>
  <c r="N196" i="83"/>
  <c r="J196" i="83"/>
  <c r="I196" i="83"/>
  <c r="F196" i="83"/>
  <c r="M196" i="83" s="1"/>
  <c r="N195" i="83"/>
  <c r="J195" i="83"/>
  <c r="I195" i="83"/>
  <c r="F195" i="83"/>
  <c r="M195" i="83" s="1"/>
  <c r="N194" i="83"/>
  <c r="J194" i="83"/>
  <c r="I194" i="83"/>
  <c r="F194" i="83"/>
  <c r="M194" i="83" s="1"/>
  <c r="N193" i="83"/>
  <c r="J193" i="83"/>
  <c r="I193" i="83"/>
  <c r="F193" i="83"/>
  <c r="M193" i="83" s="1"/>
  <c r="N192" i="83"/>
  <c r="J192" i="83"/>
  <c r="I192" i="83"/>
  <c r="F192" i="83"/>
  <c r="M192" i="83" s="1"/>
  <c r="N191" i="83"/>
  <c r="J191" i="83"/>
  <c r="I191" i="83"/>
  <c r="F191" i="83"/>
  <c r="M191" i="83" s="1"/>
  <c r="N190" i="83"/>
  <c r="J190" i="83"/>
  <c r="I190" i="83"/>
  <c r="F190" i="83"/>
  <c r="M190" i="83" s="1"/>
  <c r="N189" i="83"/>
  <c r="J189" i="83"/>
  <c r="I189" i="83"/>
  <c r="F189" i="83"/>
  <c r="M189" i="83" s="1"/>
  <c r="N188" i="83"/>
  <c r="M188" i="83"/>
  <c r="J188" i="83"/>
  <c r="F188" i="83"/>
  <c r="N187" i="83"/>
  <c r="J187" i="83"/>
  <c r="F187" i="83"/>
  <c r="M187" i="83" s="1"/>
  <c r="N186" i="83"/>
  <c r="M186" i="83"/>
  <c r="J186" i="83"/>
  <c r="F186" i="83"/>
  <c r="N185" i="83"/>
  <c r="J185" i="83"/>
  <c r="F185" i="83"/>
  <c r="M185" i="83" s="1"/>
  <c r="N184" i="83"/>
  <c r="J184" i="83"/>
  <c r="F184" i="83"/>
  <c r="M184" i="83" s="1"/>
  <c r="N183" i="83"/>
  <c r="J183" i="83"/>
  <c r="F183" i="83"/>
  <c r="M183" i="83" s="1"/>
  <c r="N182" i="83"/>
  <c r="J182" i="83"/>
  <c r="F182" i="83"/>
  <c r="M182" i="83" s="1"/>
  <c r="N181" i="83"/>
  <c r="J181" i="83"/>
  <c r="F181" i="83"/>
  <c r="M181" i="83" s="1"/>
  <c r="N180" i="83"/>
  <c r="M180" i="83"/>
  <c r="J180" i="83"/>
  <c r="F180" i="83"/>
  <c r="N179" i="83"/>
  <c r="J179" i="83"/>
  <c r="F179" i="83"/>
  <c r="M179" i="83" s="1"/>
  <c r="N178" i="83"/>
  <c r="M178" i="83"/>
  <c r="J178" i="83"/>
  <c r="F178" i="83"/>
  <c r="N177" i="83"/>
  <c r="J177" i="83"/>
  <c r="F177" i="83"/>
  <c r="M177" i="83" s="1"/>
  <c r="N176" i="83"/>
  <c r="J176" i="83"/>
  <c r="F176" i="83"/>
  <c r="M176" i="83" s="1"/>
  <c r="N175" i="83"/>
  <c r="J175" i="83"/>
  <c r="F175" i="83"/>
  <c r="M175" i="83" s="1"/>
  <c r="N174" i="83"/>
  <c r="J174" i="83"/>
  <c r="F174" i="83"/>
  <c r="M174" i="83" s="1"/>
  <c r="N173" i="83"/>
  <c r="J173" i="83"/>
  <c r="F173" i="83"/>
  <c r="M173" i="83" s="1"/>
  <c r="N172" i="83"/>
  <c r="M172" i="83"/>
  <c r="J172" i="83"/>
  <c r="F172" i="83"/>
  <c r="N171" i="83"/>
  <c r="J171" i="83"/>
  <c r="F171" i="83"/>
  <c r="M171" i="83" s="1"/>
  <c r="N170" i="83"/>
  <c r="M170" i="83"/>
  <c r="J170" i="83"/>
  <c r="F170" i="83"/>
  <c r="N169" i="83"/>
  <c r="J169" i="83"/>
  <c r="F169" i="83"/>
  <c r="M169" i="83" s="1"/>
  <c r="N168" i="83"/>
  <c r="J168" i="83"/>
  <c r="F168" i="83"/>
  <c r="M168" i="83" s="1"/>
  <c r="N167" i="83"/>
  <c r="J167" i="83"/>
  <c r="I167" i="83"/>
  <c r="F167" i="83"/>
  <c r="M167" i="83" s="1"/>
  <c r="N166" i="83"/>
  <c r="J166" i="83"/>
  <c r="I166" i="83"/>
  <c r="F166" i="83"/>
  <c r="M166" i="83" s="1"/>
  <c r="N165" i="83"/>
  <c r="J165" i="83"/>
  <c r="I165" i="83"/>
  <c r="F165" i="83"/>
  <c r="M165" i="83" s="1"/>
  <c r="N164" i="83"/>
  <c r="J164" i="83"/>
  <c r="I164" i="83"/>
  <c r="F164" i="83"/>
  <c r="M164" i="83" s="1"/>
  <c r="N163" i="83"/>
  <c r="J163" i="83"/>
  <c r="I163" i="83"/>
  <c r="F163" i="83"/>
  <c r="M163" i="83" s="1"/>
  <c r="N162" i="83"/>
  <c r="J162" i="83"/>
  <c r="I162" i="83"/>
  <c r="F162" i="83"/>
  <c r="M162" i="83" s="1"/>
  <c r="N161" i="83"/>
  <c r="J161" i="83"/>
  <c r="I161" i="83"/>
  <c r="F161" i="83"/>
  <c r="M161" i="83" s="1"/>
  <c r="N160" i="83"/>
  <c r="J160" i="83"/>
  <c r="I160" i="83"/>
  <c r="F160" i="83"/>
  <c r="M160" i="83" s="1"/>
  <c r="N159" i="83"/>
  <c r="J159" i="83"/>
  <c r="I159" i="83"/>
  <c r="F159" i="83"/>
  <c r="M159" i="83" s="1"/>
  <c r="N158" i="83"/>
  <c r="J158" i="83"/>
  <c r="I158" i="83"/>
  <c r="F158" i="83"/>
  <c r="M158" i="83" s="1"/>
  <c r="N157" i="83"/>
  <c r="J157" i="83"/>
  <c r="I157" i="83"/>
  <c r="F157" i="83"/>
  <c r="M157" i="83" s="1"/>
  <c r="N156" i="83"/>
  <c r="J156" i="83"/>
  <c r="I156" i="83"/>
  <c r="F156" i="83"/>
  <c r="M156" i="83" s="1"/>
  <c r="N155" i="83"/>
  <c r="J155" i="83"/>
  <c r="I155" i="83"/>
  <c r="F155" i="83"/>
  <c r="M155" i="83" s="1"/>
  <c r="N154" i="83"/>
  <c r="J154" i="83"/>
  <c r="I154" i="83"/>
  <c r="F154" i="83"/>
  <c r="M154" i="83" s="1"/>
  <c r="N153" i="83"/>
  <c r="J153" i="83"/>
  <c r="I153" i="83"/>
  <c r="F153" i="83"/>
  <c r="M153" i="83" s="1"/>
  <c r="N152" i="83"/>
  <c r="J152" i="83"/>
  <c r="I152" i="83"/>
  <c r="F152" i="83"/>
  <c r="M152" i="83" s="1"/>
  <c r="N151" i="83"/>
  <c r="J151" i="83"/>
  <c r="I151" i="83"/>
  <c r="F151" i="83"/>
  <c r="M151" i="83" s="1"/>
  <c r="N150" i="83"/>
  <c r="J150" i="83"/>
  <c r="I150" i="83"/>
  <c r="F150" i="83"/>
  <c r="M150" i="83" s="1"/>
  <c r="N149" i="83"/>
  <c r="J149" i="83"/>
  <c r="I149" i="83"/>
  <c r="F149" i="83"/>
  <c r="M149" i="83" s="1"/>
  <c r="N148" i="83"/>
  <c r="J148" i="83"/>
  <c r="I148" i="83"/>
  <c r="F148" i="83"/>
  <c r="M148" i="83" s="1"/>
  <c r="N147" i="83"/>
  <c r="J147" i="83"/>
  <c r="I147" i="83"/>
  <c r="F147" i="83"/>
  <c r="M147" i="83" s="1"/>
  <c r="N146" i="83"/>
  <c r="J146" i="83"/>
  <c r="I146" i="83"/>
  <c r="F146" i="83"/>
  <c r="M146" i="83" s="1"/>
  <c r="N145" i="83"/>
  <c r="J145" i="83"/>
  <c r="I145" i="83"/>
  <c r="F145" i="83"/>
  <c r="M145" i="83" s="1"/>
  <c r="N144" i="83"/>
  <c r="J144" i="83"/>
  <c r="I144" i="83"/>
  <c r="F144" i="83"/>
  <c r="M144" i="83" s="1"/>
  <c r="N143" i="83"/>
  <c r="J143" i="83"/>
  <c r="I143" i="83"/>
  <c r="F143" i="83"/>
  <c r="M143" i="83" s="1"/>
  <c r="N142" i="83"/>
  <c r="J142" i="83"/>
  <c r="I142" i="83"/>
  <c r="F142" i="83"/>
  <c r="M142" i="83" s="1"/>
  <c r="N141" i="83"/>
  <c r="J141" i="83"/>
  <c r="I141" i="83"/>
  <c r="F141" i="83"/>
  <c r="M141" i="83" s="1"/>
  <c r="N140" i="83"/>
  <c r="J140" i="83"/>
  <c r="I140" i="83"/>
  <c r="F140" i="83"/>
  <c r="M140" i="83" s="1"/>
  <c r="N139" i="83"/>
  <c r="J139" i="83"/>
  <c r="I139" i="83"/>
  <c r="F139" i="83"/>
  <c r="M139" i="83" s="1"/>
  <c r="N138" i="83"/>
  <c r="J138" i="83"/>
  <c r="I138" i="83"/>
  <c r="F138" i="83"/>
  <c r="M138" i="83" s="1"/>
  <c r="N137" i="83"/>
  <c r="J137" i="83"/>
  <c r="I137" i="83"/>
  <c r="F137" i="83"/>
  <c r="M137" i="83" s="1"/>
  <c r="N136" i="83"/>
  <c r="J136" i="83"/>
  <c r="I136" i="83"/>
  <c r="F136" i="83"/>
  <c r="M136" i="83" s="1"/>
  <c r="N135" i="83"/>
  <c r="J135" i="83"/>
  <c r="I135" i="83"/>
  <c r="F135" i="83"/>
  <c r="M135" i="83" s="1"/>
  <c r="N134" i="83"/>
  <c r="J134" i="83"/>
  <c r="I134" i="83"/>
  <c r="F134" i="83"/>
  <c r="M134" i="83" s="1"/>
  <c r="N133" i="83"/>
  <c r="J133" i="83"/>
  <c r="I133" i="83"/>
  <c r="F133" i="83"/>
  <c r="M133" i="83" s="1"/>
  <c r="N132" i="83"/>
  <c r="J132" i="83"/>
  <c r="I132" i="83"/>
  <c r="F132" i="83"/>
  <c r="M132" i="83" s="1"/>
  <c r="N131" i="83"/>
  <c r="J131" i="83"/>
  <c r="I131" i="83"/>
  <c r="F131" i="83"/>
  <c r="M131" i="83" s="1"/>
  <c r="N130" i="83"/>
  <c r="J130" i="83"/>
  <c r="I130" i="83"/>
  <c r="F130" i="83"/>
  <c r="M130" i="83" s="1"/>
  <c r="N129" i="83"/>
  <c r="J129" i="83"/>
  <c r="I129" i="83"/>
  <c r="F129" i="83"/>
  <c r="M129" i="83" s="1"/>
  <c r="N128" i="83"/>
  <c r="J128" i="83"/>
  <c r="I128" i="83"/>
  <c r="F128" i="83"/>
  <c r="M128" i="83" s="1"/>
  <c r="N127" i="83"/>
  <c r="J127" i="83"/>
  <c r="I127" i="83"/>
  <c r="F127" i="83"/>
  <c r="M127" i="83" s="1"/>
  <c r="N126" i="83"/>
  <c r="J126" i="83"/>
  <c r="I126" i="83"/>
  <c r="F126" i="83"/>
  <c r="M126" i="83" s="1"/>
  <c r="N125" i="83"/>
  <c r="J125" i="83"/>
  <c r="I125" i="83"/>
  <c r="F125" i="83"/>
  <c r="M125" i="83" s="1"/>
  <c r="N124" i="83"/>
  <c r="J124" i="83"/>
  <c r="I124" i="83"/>
  <c r="F124" i="83"/>
  <c r="M124" i="83" s="1"/>
  <c r="N123" i="83"/>
  <c r="J123" i="83"/>
  <c r="I123" i="83"/>
  <c r="F123" i="83"/>
  <c r="M123" i="83" s="1"/>
  <c r="N122" i="83"/>
  <c r="J122" i="83"/>
  <c r="I122" i="83"/>
  <c r="F122" i="83"/>
  <c r="M122" i="83" s="1"/>
  <c r="N121" i="83"/>
  <c r="J121" i="83"/>
  <c r="I121" i="83"/>
  <c r="F121" i="83"/>
  <c r="M121" i="83" s="1"/>
  <c r="N120" i="83"/>
  <c r="J120" i="83"/>
  <c r="I120" i="83"/>
  <c r="F120" i="83"/>
  <c r="M120" i="83" s="1"/>
  <c r="N119" i="83"/>
  <c r="J119" i="83"/>
  <c r="I119" i="83"/>
  <c r="F119" i="83"/>
  <c r="M119" i="83" s="1"/>
  <c r="N118" i="83"/>
  <c r="J118" i="83"/>
  <c r="I118" i="83"/>
  <c r="F118" i="83"/>
  <c r="M118" i="83" s="1"/>
  <c r="N117" i="83"/>
  <c r="J117" i="83"/>
  <c r="I117" i="83"/>
  <c r="F117" i="83"/>
  <c r="M117" i="83" s="1"/>
  <c r="N116" i="83"/>
  <c r="J116" i="83"/>
  <c r="I116" i="83"/>
  <c r="F116" i="83"/>
  <c r="M116" i="83" s="1"/>
  <c r="N115" i="83"/>
  <c r="J115" i="83"/>
  <c r="I115" i="83"/>
  <c r="F115" i="83"/>
  <c r="M115" i="83" s="1"/>
  <c r="N114" i="83"/>
  <c r="J114" i="83"/>
  <c r="I114" i="83"/>
  <c r="F114" i="83"/>
  <c r="M114" i="83" s="1"/>
  <c r="N113" i="83"/>
  <c r="J113" i="83"/>
  <c r="I113" i="83"/>
  <c r="F113" i="83"/>
  <c r="M113" i="83" s="1"/>
  <c r="N112" i="83"/>
  <c r="J112" i="83"/>
  <c r="I112" i="83"/>
  <c r="F112" i="83"/>
  <c r="M112" i="83" s="1"/>
  <c r="N111" i="83"/>
  <c r="J111" i="83"/>
  <c r="I111" i="83"/>
  <c r="F111" i="83"/>
  <c r="M111" i="83" s="1"/>
  <c r="N110" i="83"/>
  <c r="J110" i="83"/>
  <c r="I110" i="83"/>
  <c r="F110" i="83"/>
  <c r="M110" i="83" s="1"/>
  <c r="N109" i="83"/>
  <c r="J109" i="83"/>
  <c r="I109" i="83"/>
  <c r="F109" i="83"/>
  <c r="M109" i="83" s="1"/>
  <c r="N108" i="83"/>
  <c r="J108" i="83"/>
  <c r="I108" i="83"/>
  <c r="F108" i="83"/>
  <c r="M108" i="83" s="1"/>
  <c r="N107" i="83"/>
  <c r="J107" i="83"/>
  <c r="I107" i="83"/>
  <c r="F107" i="83"/>
  <c r="M107" i="83" s="1"/>
  <c r="N106" i="83"/>
  <c r="J106" i="83"/>
  <c r="I106" i="83"/>
  <c r="F106" i="83"/>
  <c r="M106" i="83" s="1"/>
  <c r="N105" i="83"/>
  <c r="J105" i="83"/>
  <c r="I105" i="83"/>
  <c r="F105" i="83"/>
  <c r="M105" i="83" s="1"/>
  <c r="N104" i="83"/>
  <c r="J104" i="83"/>
  <c r="I104" i="83"/>
  <c r="F104" i="83"/>
  <c r="M104" i="83" s="1"/>
  <c r="N103" i="83"/>
  <c r="J103" i="83"/>
  <c r="I103" i="83"/>
  <c r="F103" i="83"/>
  <c r="M103" i="83" s="1"/>
  <c r="N102" i="83"/>
  <c r="J102" i="83"/>
  <c r="I102" i="83"/>
  <c r="F102" i="83"/>
  <c r="M102" i="83" s="1"/>
  <c r="N101" i="83"/>
  <c r="J101" i="83"/>
  <c r="I101" i="83"/>
  <c r="F101" i="83"/>
  <c r="M101" i="83" s="1"/>
  <c r="N100" i="83"/>
  <c r="J100" i="83"/>
  <c r="I100" i="83"/>
  <c r="F100" i="83"/>
  <c r="M100" i="83" s="1"/>
  <c r="N99" i="83"/>
  <c r="J99" i="83"/>
  <c r="I99" i="83"/>
  <c r="F99" i="83"/>
  <c r="M99" i="83" s="1"/>
  <c r="N98" i="83"/>
  <c r="J98" i="83"/>
  <c r="I98" i="83"/>
  <c r="F98" i="83"/>
  <c r="M98" i="83" s="1"/>
  <c r="N97" i="83"/>
  <c r="J97" i="83"/>
  <c r="I97" i="83"/>
  <c r="F97" i="83"/>
  <c r="M97" i="83" s="1"/>
  <c r="N96" i="83"/>
  <c r="J96" i="83"/>
  <c r="I96" i="83"/>
  <c r="F96" i="83"/>
  <c r="M96" i="83" s="1"/>
  <c r="N95" i="83"/>
  <c r="J95" i="83"/>
  <c r="I95" i="83"/>
  <c r="F95" i="83"/>
  <c r="M95" i="83" s="1"/>
  <c r="N94" i="83"/>
  <c r="J94" i="83"/>
  <c r="I94" i="83"/>
  <c r="F94" i="83"/>
  <c r="M94" i="83" s="1"/>
  <c r="N93" i="83"/>
  <c r="J93" i="83"/>
  <c r="I93" i="83"/>
  <c r="F93" i="83"/>
  <c r="M93" i="83" s="1"/>
  <c r="N92" i="83"/>
  <c r="J92" i="83"/>
  <c r="I92" i="83"/>
  <c r="F92" i="83"/>
  <c r="M92" i="83" s="1"/>
  <c r="N91" i="83"/>
  <c r="J91" i="83"/>
  <c r="I91" i="83"/>
  <c r="F91" i="83"/>
  <c r="M91" i="83" s="1"/>
  <c r="N90" i="83"/>
  <c r="J90" i="83"/>
  <c r="I90" i="83"/>
  <c r="F90" i="83"/>
  <c r="M90" i="83" s="1"/>
  <c r="N89" i="83"/>
  <c r="J89" i="83"/>
  <c r="I89" i="83"/>
  <c r="F89" i="83"/>
  <c r="M89" i="83" s="1"/>
  <c r="N88" i="83"/>
  <c r="J88" i="83"/>
  <c r="I88" i="83"/>
  <c r="F88" i="83"/>
  <c r="M88" i="83" s="1"/>
  <c r="N87" i="83"/>
  <c r="J87" i="83"/>
  <c r="I87" i="83"/>
  <c r="F87" i="83"/>
  <c r="M87" i="83" s="1"/>
  <c r="N86" i="83"/>
  <c r="J86" i="83"/>
  <c r="I86" i="83"/>
  <c r="F86" i="83"/>
  <c r="M86" i="83" s="1"/>
  <c r="N85" i="83"/>
  <c r="J85" i="83"/>
  <c r="I85" i="83"/>
  <c r="F85" i="83"/>
  <c r="M85" i="83" s="1"/>
  <c r="N84" i="83"/>
  <c r="J84" i="83"/>
  <c r="I84" i="83"/>
  <c r="F84" i="83"/>
  <c r="M84" i="83" s="1"/>
  <c r="N83" i="83"/>
  <c r="J83" i="83"/>
  <c r="I83" i="83"/>
  <c r="F83" i="83"/>
  <c r="M83" i="83" s="1"/>
  <c r="N82" i="83"/>
  <c r="J82" i="83"/>
  <c r="I82" i="83"/>
  <c r="F82" i="83"/>
  <c r="M82" i="83" s="1"/>
  <c r="N81" i="83"/>
  <c r="J81" i="83"/>
  <c r="I81" i="83"/>
  <c r="F81" i="83"/>
  <c r="M81" i="83" s="1"/>
  <c r="N80" i="83"/>
  <c r="J80" i="83"/>
  <c r="I80" i="83"/>
  <c r="F80" i="83"/>
  <c r="M80" i="83" s="1"/>
  <c r="N79" i="83"/>
  <c r="J79" i="83"/>
  <c r="I79" i="83"/>
  <c r="F79" i="83"/>
  <c r="M79" i="83" s="1"/>
  <c r="N78" i="83"/>
  <c r="J78" i="83"/>
  <c r="I78" i="83"/>
  <c r="F78" i="83"/>
  <c r="M78" i="83" s="1"/>
  <c r="N77" i="83"/>
  <c r="J77" i="83"/>
  <c r="I77" i="83"/>
  <c r="F77" i="83"/>
  <c r="M77" i="83" s="1"/>
  <c r="N76" i="83"/>
  <c r="J76" i="83"/>
  <c r="I76" i="83"/>
  <c r="F76" i="83"/>
  <c r="M76" i="83" s="1"/>
  <c r="N75" i="83"/>
  <c r="J75" i="83"/>
  <c r="I75" i="83"/>
  <c r="F75" i="83"/>
  <c r="M75" i="83" s="1"/>
  <c r="N74" i="83"/>
  <c r="J74" i="83"/>
  <c r="I74" i="83"/>
  <c r="F74" i="83"/>
  <c r="M74" i="83" s="1"/>
  <c r="N73" i="83"/>
  <c r="J73" i="83"/>
  <c r="I73" i="83"/>
  <c r="F73" i="83"/>
  <c r="M73" i="83" s="1"/>
  <c r="N72" i="83"/>
  <c r="J72" i="83"/>
  <c r="I72" i="83"/>
  <c r="F72" i="83"/>
  <c r="M72" i="83" s="1"/>
  <c r="N71" i="83"/>
  <c r="J71" i="83"/>
  <c r="I71" i="83"/>
  <c r="F71" i="83"/>
  <c r="M71" i="83" s="1"/>
  <c r="N70" i="83"/>
  <c r="J70" i="83"/>
  <c r="I70" i="83"/>
  <c r="F70" i="83"/>
  <c r="M70" i="83" s="1"/>
  <c r="N69" i="83"/>
  <c r="J69" i="83"/>
  <c r="I69" i="83"/>
  <c r="F69" i="83"/>
  <c r="M69" i="83" s="1"/>
  <c r="N68" i="83"/>
  <c r="J68" i="83"/>
  <c r="I68" i="83"/>
  <c r="F68" i="83"/>
  <c r="M68" i="83" s="1"/>
  <c r="N67" i="83"/>
  <c r="J67" i="83"/>
  <c r="I67" i="83"/>
  <c r="F67" i="83"/>
  <c r="M67" i="83" s="1"/>
  <c r="N66" i="83"/>
  <c r="J66" i="83"/>
  <c r="I66" i="83"/>
  <c r="F66" i="83"/>
  <c r="M66" i="83" s="1"/>
  <c r="N65" i="83"/>
  <c r="J65" i="83"/>
  <c r="I65" i="83"/>
  <c r="F65" i="83"/>
  <c r="M65" i="83" s="1"/>
  <c r="N64" i="83"/>
  <c r="J64" i="83"/>
  <c r="I64" i="83"/>
  <c r="F64" i="83"/>
  <c r="M64" i="83" s="1"/>
  <c r="N63" i="83"/>
  <c r="J63" i="83"/>
  <c r="I63" i="83"/>
  <c r="F63" i="83"/>
  <c r="M63" i="83" s="1"/>
  <c r="N62" i="83"/>
  <c r="J62" i="83"/>
  <c r="I62" i="83"/>
  <c r="F62" i="83"/>
  <c r="M62" i="83" s="1"/>
  <c r="N61" i="83"/>
  <c r="J61" i="83"/>
  <c r="I61" i="83"/>
  <c r="F61" i="83"/>
  <c r="M61" i="83" s="1"/>
  <c r="N60" i="83"/>
  <c r="J60" i="83"/>
  <c r="I60" i="83"/>
  <c r="F60" i="83"/>
  <c r="M60" i="83" s="1"/>
  <c r="N59" i="83"/>
  <c r="J59" i="83"/>
  <c r="I59" i="83"/>
  <c r="F59" i="83"/>
  <c r="M59" i="83" s="1"/>
  <c r="N58" i="83"/>
  <c r="J58" i="83"/>
  <c r="I58" i="83"/>
  <c r="F58" i="83"/>
  <c r="M58" i="83" s="1"/>
  <c r="N57" i="83"/>
  <c r="J57" i="83"/>
  <c r="I57" i="83"/>
  <c r="F57" i="83"/>
  <c r="M57" i="83" s="1"/>
  <c r="N56" i="83"/>
  <c r="J56" i="83"/>
  <c r="I56" i="83"/>
  <c r="F56" i="83"/>
  <c r="M56" i="83" s="1"/>
  <c r="N55" i="83"/>
  <c r="J55" i="83"/>
  <c r="I55" i="83"/>
  <c r="F55" i="83"/>
  <c r="M55" i="83" s="1"/>
  <c r="N54" i="83"/>
  <c r="J54" i="83"/>
  <c r="I54" i="83"/>
  <c r="F54" i="83"/>
  <c r="M54" i="83" s="1"/>
  <c r="N53" i="83"/>
  <c r="J53" i="83"/>
  <c r="I53" i="83"/>
  <c r="F53" i="83"/>
  <c r="M53" i="83" s="1"/>
  <c r="N52" i="83"/>
  <c r="J52" i="83"/>
  <c r="I52" i="83"/>
  <c r="F52" i="83"/>
  <c r="M52" i="83" s="1"/>
  <c r="N51" i="83"/>
  <c r="J51" i="83"/>
  <c r="I51" i="83"/>
  <c r="F51" i="83"/>
  <c r="M51" i="83" s="1"/>
  <c r="N50" i="83"/>
  <c r="J50" i="83"/>
  <c r="I50" i="83"/>
  <c r="F50" i="83"/>
  <c r="M50" i="83" s="1"/>
  <c r="N49" i="83"/>
  <c r="J49" i="83"/>
  <c r="I49" i="83"/>
  <c r="F49" i="83"/>
  <c r="M49" i="83" s="1"/>
  <c r="N48" i="83"/>
  <c r="J48" i="83"/>
  <c r="I48" i="83"/>
  <c r="F48" i="83"/>
  <c r="M48" i="83" s="1"/>
  <c r="N47" i="83"/>
  <c r="J47" i="83"/>
  <c r="I47" i="83"/>
  <c r="F47" i="83"/>
  <c r="M47" i="83" s="1"/>
  <c r="N46" i="83"/>
  <c r="J46" i="83"/>
  <c r="I46" i="83"/>
  <c r="F46" i="83"/>
  <c r="M46" i="83" s="1"/>
  <c r="N45" i="83"/>
  <c r="J45" i="83"/>
  <c r="I45" i="83"/>
  <c r="F45" i="83"/>
  <c r="M45" i="83" s="1"/>
  <c r="N44" i="83"/>
  <c r="J44" i="83"/>
  <c r="I44" i="83"/>
  <c r="F44" i="83"/>
  <c r="M44" i="83" s="1"/>
  <c r="N43" i="83"/>
  <c r="J43" i="83"/>
  <c r="I43" i="83"/>
  <c r="F43" i="83"/>
  <c r="M43" i="83" s="1"/>
  <c r="N42" i="83"/>
  <c r="J42" i="83"/>
  <c r="I42" i="83"/>
  <c r="F42" i="83"/>
  <c r="M42" i="83" s="1"/>
  <c r="N41" i="83"/>
  <c r="J41" i="83"/>
  <c r="I41" i="83"/>
  <c r="F41" i="83"/>
  <c r="M41" i="83" s="1"/>
  <c r="N40" i="83"/>
  <c r="J40" i="83"/>
  <c r="I40" i="83"/>
  <c r="F40" i="83"/>
  <c r="M40" i="83" s="1"/>
  <c r="N39" i="83"/>
  <c r="J39" i="83"/>
  <c r="I39" i="83"/>
  <c r="F39" i="83"/>
  <c r="M39" i="83" s="1"/>
  <c r="N38" i="83"/>
  <c r="J38" i="83"/>
  <c r="I38" i="83"/>
  <c r="F38" i="83"/>
  <c r="M38" i="83" s="1"/>
  <c r="N37" i="83"/>
  <c r="J37" i="83"/>
  <c r="I37" i="83"/>
  <c r="F37" i="83"/>
  <c r="M37" i="83" s="1"/>
  <c r="N36" i="83"/>
  <c r="J36" i="83"/>
  <c r="I36" i="83"/>
  <c r="F36" i="83"/>
  <c r="M36" i="83" s="1"/>
  <c r="N35" i="83"/>
  <c r="J35" i="83"/>
  <c r="I35" i="83"/>
  <c r="F35" i="83"/>
  <c r="M35" i="83" s="1"/>
  <c r="N34" i="83"/>
  <c r="J34" i="83"/>
  <c r="I34" i="83"/>
  <c r="F34" i="83"/>
  <c r="M34" i="83" s="1"/>
  <c r="N33" i="83"/>
  <c r="J33" i="83"/>
  <c r="I33" i="83"/>
  <c r="F33" i="83"/>
  <c r="M33" i="83" s="1"/>
  <c r="N32" i="83"/>
  <c r="J32" i="83"/>
  <c r="I32" i="83"/>
  <c r="F32" i="83"/>
  <c r="M32" i="83" s="1"/>
  <c r="N31" i="83"/>
  <c r="J31" i="83"/>
  <c r="I31" i="83"/>
  <c r="F31" i="83"/>
  <c r="M31" i="83" s="1"/>
  <c r="N30" i="83"/>
  <c r="J30" i="83"/>
  <c r="I30" i="83"/>
  <c r="F30" i="83"/>
  <c r="M30" i="83" s="1"/>
  <c r="N29" i="83"/>
  <c r="J29" i="83"/>
  <c r="I29" i="83"/>
  <c r="F29" i="83"/>
  <c r="M29" i="83" s="1"/>
  <c r="N28" i="83"/>
  <c r="J28" i="83"/>
  <c r="I28" i="83"/>
  <c r="F28" i="83"/>
  <c r="M28" i="83" s="1"/>
  <c r="N27" i="83"/>
  <c r="J27" i="83"/>
  <c r="I27" i="83"/>
  <c r="F27" i="83"/>
  <c r="M27" i="83" s="1"/>
  <c r="N26" i="83"/>
  <c r="J26" i="83"/>
  <c r="I26" i="83"/>
  <c r="F26" i="83"/>
  <c r="M26" i="83" s="1"/>
  <c r="N25" i="83"/>
  <c r="J25" i="83"/>
  <c r="I25" i="83"/>
  <c r="F25" i="83"/>
  <c r="M25" i="83" s="1"/>
  <c r="N24" i="83"/>
  <c r="J24" i="83"/>
  <c r="I24" i="83"/>
  <c r="F24" i="83"/>
  <c r="M24" i="83" s="1"/>
  <c r="N23" i="83"/>
  <c r="J23" i="83"/>
  <c r="I23" i="83"/>
  <c r="F23" i="83"/>
  <c r="M23" i="83" s="1"/>
  <c r="N22" i="83"/>
  <c r="J22" i="83"/>
  <c r="I22" i="83"/>
  <c r="F22" i="83"/>
  <c r="M22" i="83" s="1"/>
  <c r="N21" i="83"/>
  <c r="J21" i="83"/>
  <c r="I21" i="83"/>
  <c r="F21" i="83"/>
  <c r="M21" i="83" s="1"/>
  <c r="N20" i="83"/>
  <c r="J20" i="83"/>
  <c r="I20" i="83"/>
  <c r="F20" i="83"/>
  <c r="M20" i="83" s="1"/>
  <c r="N19" i="83"/>
  <c r="J19" i="83"/>
  <c r="I19" i="83"/>
  <c r="F19" i="83"/>
  <c r="M19" i="83" s="1"/>
  <c r="N18" i="83"/>
  <c r="J18" i="83"/>
  <c r="I18" i="83"/>
  <c r="F18" i="83"/>
  <c r="M18" i="83" s="1"/>
  <c r="N17" i="83"/>
  <c r="J17" i="83"/>
  <c r="I17" i="83"/>
  <c r="F17" i="83"/>
  <c r="M17" i="83" s="1"/>
  <c r="N16" i="83"/>
  <c r="J16" i="83"/>
  <c r="I16" i="83"/>
  <c r="F16" i="83"/>
  <c r="M16" i="83" s="1"/>
  <c r="N15" i="83"/>
  <c r="J15" i="83"/>
  <c r="I15" i="83"/>
  <c r="F15" i="83"/>
  <c r="M15" i="83" s="1"/>
  <c r="N14" i="83"/>
  <c r="J14" i="83"/>
  <c r="I14" i="83"/>
  <c r="F14" i="83"/>
  <c r="M14" i="83" s="1"/>
  <c r="N13" i="83"/>
  <c r="J13" i="83"/>
  <c r="I13" i="83"/>
  <c r="F13" i="83"/>
  <c r="M13" i="83" s="1"/>
  <c r="N12" i="83"/>
  <c r="J12" i="83"/>
  <c r="I12" i="83"/>
  <c r="F12" i="83"/>
  <c r="M12" i="83" s="1"/>
  <c r="N11" i="83"/>
  <c r="J11" i="83"/>
  <c r="I11" i="83"/>
  <c r="F11" i="83"/>
  <c r="M11" i="83" s="1"/>
  <c r="N10" i="83"/>
  <c r="J10" i="83"/>
  <c r="I10" i="83"/>
  <c r="F10" i="83"/>
  <c r="M10" i="83" s="1"/>
  <c r="N9" i="83"/>
  <c r="J9" i="83"/>
  <c r="I9" i="83"/>
  <c r="F9" i="83"/>
  <c r="M9" i="83" s="1"/>
  <c r="N8" i="83"/>
  <c r="J8" i="83"/>
  <c r="I8" i="83"/>
  <c r="F8" i="83"/>
  <c r="M8" i="83" s="1"/>
  <c r="N7" i="83"/>
  <c r="J7" i="83"/>
  <c r="I7" i="83"/>
  <c r="F7" i="83"/>
  <c r="M7" i="83" s="1"/>
  <c r="N6" i="83"/>
  <c r="J6" i="83"/>
  <c r="I6" i="83"/>
  <c r="F6" i="83"/>
  <c r="M6" i="83" s="1"/>
  <c r="N243" i="82" l="1"/>
  <c r="N244" i="82"/>
  <c r="K233" i="82"/>
  <c r="K234" i="82"/>
  <c r="K235" i="82"/>
  <c r="K236" i="82"/>
  <c r="K237" i="82"/>
  <c r="K238" i="82"/>
  <c r="K239" i="82"/>
  <c r="K240" i="82"/>
  <c r="K241" i="82"/>
  <c r="K242" i="82"/>
  <c r="K243" i="82"/>
  <c r="K244" i="82"/>
  <c r="I233" i="82"/>
  <c r="I234" i="82"/>
  <c r="I235" i="82"/>
  <c r="I236" i="82"/>
  <c r="I237" i="82"/>
  <c r="I238" i="82"/>
  <c r="I239" i="82"/>
  <c r="I240" i="82"/>
  <c r="I241" i="82"/>
  <c r="I242" i="82"/>
  <c r="I243" i="82"/>
  <c r="I244" i="82"/>
  <c r="F243" i="82"/>
  <c r="M243" i="82" s="1"/>
  <c r="F244" i="82"/>
  <c r="M244" i="82" s="1"/>
  <c r="J225" i="82"/>
  <c r="J226" i="82"/>
  <c r="J227" i="82"/>
  <c r="J228" i="82"/>
  <c r="J229" i="82"/>
  <c r="J230" i="82"/>
  <c r="J231" i="82"/>
  <c r="J232" i="82"/>
  <c r="N225" i="82"/>
  <c r="N226" i="82"/>
  <c r="N227" i="82"/>
  <c r="M228" i="82"/>
  <c r="N228" i="82"/>
  <c r="N229" i="82"/>
  <c r="N230" i="82"/>
  <c r="N231" i="82"/>
  <c r="N232" i="82"/>
  <c r="K168" i="82"/>
  <c r="K169" i="82"/>
  <c r="K170" i="82"/>
  <c r="K171" i="82"/>
  <c r="K172" i="82"/>
  <c r="K173" i="82"/>
  <c r="K174" i="82"/>
  <c r="K175" i="82"/>
  <c r="K176" i="82"/>
  <c r="K177" i="82"/>
  <c r="K178" i="82"/>
  <c r="K179" i="82"/>
  <c r="K180" i="82"/>
  <c r="K181" i="82"/>
  <c r="K182" i="82"/>
  <c r="K183" i="82"/>
  <c r="K184" i="82"/>
  <c r="K185" i="82"/>
  <c r="K186" i="82"/>
  <c r="K187" i="82"/>
  <c r="K188" i="82"/>
  <c r="K189" i="82"/>
  <c r="K190" i="82"/>
  <c r="K191" i="82"/>
  <c r="K192" i="82"/>
  <c r="K193" i="82"/>
  <c r="K194" i="82"/>
  <c r="K195" i="82"/>
  <c r="K196" i="82"/>
  <c r="K197" i="82"/>
  <c r="K198" i="82"/>
  <c r="K199" i="82"/>
  <c r="K200" i="82"/>
  <c r="K201" i="82"/>
  <c r="K202" i="82"/>
  <c r="K203" i="82"/>
  <c r="K204" i="82"/>
  <c r="K205" i="82"/>
  <c r="K206" i="82"/>
  <c r="K207" i="82"/>
  <c r="K208" i="82"/>
  <c r="K209" i="82"/>
  <c r="K210" i="82"/>
  <c r="K211" i="82"/>
  <c r="K212" i="82"/>
  <c r="K213" i="82"/>
  <c r="K214" i="82"/>
  <c r="K215" i="82"/>
  <c r="K216" i="82"/>
  <c r="K217" i="82"/>
  <c r="K218" i="82"/>
  <c r="K219" i="82"/>
  <c r="K220" i="82"/>
  <c r="K221" i="82"/>
  <c r="K222" i="82"/>
  <c r="K223" i="82"/>
  <c r="K224" i="82"/>
  <c r="K225" i="82"/>
  <c r="K226" i="82"/>
  <c r="K227" i="82"/>
  <c r="K228" i="82"/>
  <c r="K229" i="82"/>
  <c r="K230" i="82"/>
  <c r="K231" i="82"/>
  <c r="K232" i="82"/>
  <c r="I225" i="82"/>
  <c r="I226" i="82"/>
  <c r="I227" i="82"/>
  <c r="I228" i="82"/>
  <c r="I229" i="82"/>
  <c r="I230" i="82"/>
  <c r="I231" i="82"/>
  <c r="I232" i="82"/>
  <c r="F225" i="82"/>
  <c r="M225" i="82" s="1"/>
  <c r="F226" i="82"/>
  <c r="M226" i="82" s="1"/>
  <c r="F227" i="82"/>
  <c r="M227" i="82" s="1"/>
  <c r="F228" i="82"/>
  <c r="F229" i="82"/>
  <c r="M229" i="82" s="1"/>
  <c r="F230" i="82"/>
  <c r="M230" i="82" s="1"/>
  <c r="F231" i="82"/>
  <c r="M231" i="82" s="1"/>
  <c r="F232" i="82"/>
  <c r="M232" i="82" s="1"/>
  <c r="N159" i="82" l="1"/>
  <c r="N160" i="82"/>
  <c r="N161" i="82"/>
  <c r="N162" i="82"/>
  <c r="N163" i="82"/>
  <c r="N164" i="82"/>
  <c r="N165" i="82"/>
  <c r="N166" i="82"/>
  <c r="N167" i="82"/>
  <c r="K77" i="82"/>
  <c r="K78" i="82"/>
  <c r="K79" i="82"/>
  <c r="K80" i="82"/>
  <c r="K81" i="82"/>
  <c r="K82" i="82"/>
  <c r="K83" i="82"/>
  <c r="K84" i="82"/>
  <c r="K85" i="82"/>
  <c r="K86" i="82"/>
  <c r="K87" i="82"/>
  <c r="K88" i="82"/>
  <c r="K89" i="82"/>
  <c r="K90" i="82"/>
  <c r="K91" i="82"/>
  <c r="K92" i="82"/>
  <c r="K93" i="82"/>
  <c r="K94" i="82"/>
  <c r="K95" i="82"/>
  <c r="K96" i="82"/>
  <c r="K97" i="82"/>
  <c r="K98" i="82"/>
  <c r="K99" i="82"/>
  <c r="K100" i="82"/>
  <c r="K101" i="82"/>
  <c r="K102" i="82"/>
  <c r="K103" i="82"/>
  <c r="K104" i="82"/>
  <c r="K105" i="82"/>
  <c r="K106" i="82"/>
  <c r="K107" i="82"/>
  <c r="K108" i="82"/>
  <c r="K109" i="82"/>
  <c r="K110" i="82"/>
  <c r="K111" i="82"/>
  <c r="K112" i="82"/>
  <c r="K113" i="82"/>
  <c r="K114" i="82"/>
  <c r="K115" i="82"/>
  <c r="K116" i="82"/>
  <c r="K117" i="82"/>
  <c r="K118" i="82"/>
  <c r="K119" i="82"/>
  <c r="K120" i="82"/>
  <c r="K121" i="82"/>
  <c r="K122" i="82"/>
  <c r="K123" i="82"/>
  <c r="K124" i="82"/>
  <c r="K125" i="82"/>
  <c r="K126" i="82"/>
  <c r="K127" i="82"/>
  <c r="K128" i="82"/>
  <c r="K129" i="82"/>
  <c r="K130" i="82"/>
  <c r="K131" i="82"/>
  <c r="K132" i="82"/>
  <c r="K133" i="82"/>
  <c r="K134" i="82"/>
  <c r="K135" i="82"/>
  <c r="K136" i="82"/>
  <c r="K137" i="82"/>
  <c r="K138" i="82"/>
  <c r="K139" i="82"/>
  <c r="K140" i="82"/>
  <c r="K141" i="82"/>
  <c r="K142" i="82"/>
  <c r="K143" i="82"/>
  <c r="K144" i="82"/>
  <c r="K145" i="82"/>
  <c r="K146" i="82"/>
  <c r="K147" i="82"/>
  <c r="K148" i="82"/>
  <c r="K149" i="82"/>
  <c r="K150" i="82"/>
  <c r="K151" i="82"/>
  <c r="K152" i="82"/>
  <c r="K153" i="82"/>
  <c r="K154" i="82"/>
  <c r="K155" i="82"/>
  <c r="K156" i="82"/>
  <c r="K157" i="82"/>
  <c r="K158" i="82"/>
  <c r="K159" i="82"/>
  <c r="K160" i="82"/>
  <c r="K161" i="82"/>
  <c r="K162" i="82"/>
  <c r="K163" i="82"/>
  <c r="K164" i="82"/>
  <c r="K165" i="82"/>
  <c r="K166" i="82"/>
  <c r="K167" i="82"/>
  <c r="K75" i="82"/>
  <c r="J159" i="82"/>
  <c r="J160" i="82"/>
  <c r="J161" i="82"/>
  <c r="J162" i="82"/>
  <c r="J163" i="82"/>
  <c r="J164" i="82"/>
  <c r="J165" i="82"/>
  <c r="J166" i="82"/>
  <c r="J167" i="82"/>
  <c r="I159" i="82"/>
  <c r="I160" i="82"/>
  <c r="I161" i="82"/>
  <c r="I162" i="82"/>
  <c r="I163" i="82"/>
  <c r="I164" i="82"/>
  <c r="I165" i="82"/>
  <c r="I166" i="82"/>
  <c r="I167" i="82"/>
  <c r="F159" i="82"/>
  <c r="M159" i="82" s="1"/>
  <c r="F160" i="82"/>
  <c r="M160" i="82" s="1"/>
  <c r="F161" i="82"/>
  <c r="M161" i="82" s="1"/>
  <c r="F162" i="82"/>
  <c r="M162" i="82" s="1"/>
  <c r="F163" i="82"/>
  <c r="M163" i="82" s="1"/>
  <c r="F164" i="82"/>
  <c r="M164" i="82" s="1"/>
  <c r="F165" i="82"/>
  <c r="M165" i="82" s="1"/>
  <c r="F166" i="82"/>
  <c r="M166" i="82" s="1"/>
  <c r="F167" i="82"/>
  <c r="M167" i="82" s="1"/>
  <c r="J73" i="82"/>
  <c r="K70" i="82"/>
  <c r="K71" i="82"/>
  <c r="K72" i="82"/>
  <c r="K73" i="82"/>
  <c r="K74" i="82"/>
  <c r="K76" i="82"/>
  <c r="K54" i="82"/>
  <c r="K55" i="82"/>
  <c r="K56" i="82"/>
  <c r="K57" i="82"/>
  <c r="K58" i="82"/>
  <c r="K59" i="82"/>
  <c r="K60" i="82"/>
  <c r="K61" i="82"/>
  <c r="K62" i="82"/>
  <c r="K63" i="82"/>
  <c r="K64" i="82"/>
  <c r="K65" i="82"/>
  <c r="K66" i="82"/>
  <c r="K67" i="82"/>
  <c r="K68" i="82"/>
  <c r="K69" i="82"/>
  <c r="K16" i="82"/>
  <c r="K17" i="82"/>
  <c r="K18" i="82"/>
  <c r="K19" i="82"/>
  <c r="K20" i="82"/>
  <c r="K21" i="82"/>
  <c r="K22" i="82"/>
  <c r="K23" i="82"/>
  <c r="K24" i="82"/>
  <c r="K25" i="82"/>
  <c r="K26" i="82"/>
  <c r="K27" i="82"/>
  <c r="K28" i="82"/>
  <c r="K29" i="82"/>
  <c r="K30" i="82"/>
  <c r="K31" i="82"/>
  <c r="K32" i="82"/>
  <c r="K33" i="82"/>
  <c r="K34" i="82"/>
  <c r="K35" i="82"/>
  <c r="K36" i="82"/>
  <c r="K37" i="82"/>
  <c r="K38" i="82"/>
  <c r="K39" i="82"/>
  <c r="K40" i="82"/>
  <c r="K41" i="82"/>
  <c r="K42" i="82"/>
  <c r="K43" i="82"/>
  <c r="K44" i="82"/>
  <c r="K45" i="82"/>
  <c r="K46" i="82"/>
  <c r="K47" i="82"/>
  <c r="K48" i="82"/>
  <c r="K49" i="82"/>
  <c r="K50" i="82"/>
  <c r="K51" i="82"/>
  <c r="K52" i="82"/>
  <c r="K53" i="82"/>
  <c r="K8" i="82"/>
  <c r="K9" i="82"/>
  <c r="K10" i="82"/>
  <c r="K11" i="82"/>
  <c r="K12" i="82"/>
  <c r="K13" i="82"/>
  <c r="K14" i="82"/>
  <c r="K15" i="82"/>
  <c r="K7" i="82"/>
  <c r="K6" i="82"/>
  <c r="N242" i="82" l="1"/>
  <c r="F242" i="82"/>
  <c r="M242" i="82" s="1"/>
  <c r="N241" i="82"/>
  <c r="F241" i="82"/>
  <c r="M241" i="82" s="1"/>
  <c r="N240" i="82"/>
  <c r="F240" i="82"/>
  <c r="M240" i="82" s="1"/>
  <c r="N239" i="82"/>
  <c r="F239" i="82"/>
  <c r="M239" i="82" s="1"/>
  <c r="N238" i="82"/>
  <c r="F238" i="82"/>
  <c r="M238" i="82" s="1"/>
  <c r="N237" i="82"/>
  <c r="F237" i="82"/>
  <c r="M237" i="82" s="1"/>
  <c r="N236" i="82"/>
  <c r="F236" i="82"/>
  <c r="M236" i="82" s="1"/>
  <c r="N235" i="82"/>
  <c r="F235" i="82"/>
  <c r="M235" i="82" s="1"/>
  <c r="N234" i="82"/>
  <c r="F234" i="82"/>
  <c r="M234" i="82" s="1"/>
  <c r="N233" i="82"/>
  <c r="F233" i="82"/>
  <c r="M233" i="82" s="1"/>
  <c r="N224" i="82"/>
  <c r="J224" i="82"/>
  <c r="I224" i="82"/>
  <c r="F224" i="82"/>
  <c r="M224" i="82" s="1"/>
  <c r="N223" i="82"/>
  <c r="J223" i="82"/>
  <c r="I223" i="82"/>
  <c r="F223" i="82"/>
  <c r="M223" i="82" s="1"/>
  <c r="N222" i="82"/>
  <c r="J222" i="82"/>
  <c r="I222" i="82"/>
  <c r="F222" i="82"/>
  <c r="M222" i="82" s="1"/>
  <c r="N221" i="82"/>
  <c r="J221" i="82"/>
  <c r="I221" i="82"/>
  <c r="F221" i="82"/>
  <c r="M221" i="82" s="1"/>
  <c r="N220" i="82"/>
  <c r="J220" i="82"/>
  <c r="I220" i="82"/>
  <c r="F220" i="82"/>
  <c r="M220" i="82" s="1"/>
  <c r="N219" i="82"/>
  <c r="J219" i="82"/>
  <c r="I219" i="82"/>
  <c r="F219" i="82"/>
  <c r="M219" i="82" s="1"/>
  <c r="N218" i="82"/>
  <c r="J218" i="82"/>
  <c r="I218" i="82"/>
  <c r="F218" i="82"/>
  <c r="M218" i="82" s="1"/>
  <c r="N217" i="82"/>
  <c r="J217" i="82"/>
  <c r="I217" i="82"/>
  <c r="F217" i="82"/>
  <c r="M217" i="82" s="1"/>
  <c r="N216" i="82"/>
  <c r="J216" i="82"/>
  <c r="I216" i="82"/>
  <c r="F216" i="82"/>
  <c r="M216" i="82" s="1"/>
  <c r="N215" i="82"/>
  <c r="J215" i="82"/>
  <c r="I215" i="82"/>
  <c r="F215" i="82"/>
  <c r="M215" i="82" s="1"/>
  <c r="N214" i="82"/>
  <c r="J214" i="82"/>
  <c r="I214" i="82"/>
  <c r="F214" i="82"/>
  <c r="M214" i="82" s="1"/>
  <c r="N213" i="82"/>
  <c r="J213" i="82"/>
  <c r="I213" i="82"/>
  <c r="F213" i="82"/>
  <c r="M213" i="82" s="1"/>
  <c r="N212" i="82"/>
  <c r="J212" i="82"/>
  <c r="I212" i="82"/>
  <c r="F212" i="82"/>
  <c r="M212" i="82" s="1"/>
  <c r="N211" i="82"/>
  <c r="J211" i="82"/>
  <c r="I211" i="82"/>
  <c r="F211" i="82"/>
  <c r="M211" i="82" s="1"/>
  <c r="N210" i="82"/>
  <c r="J210" i="82"/>
  <c r="I210" i="82"/>
  <c r="F210" i="82"/>
  <c r="M210" i="82" s="1"/>
  <c r="N209" i="82"/>
  <c r="J209" i="82"/>
  <c r="I209" i="82"/>
  <c r="F209" i="82"/>
  <c r="M209" i="82" s="1"/>
  <c r="N208" i="82"/>
  <c r="J208" i="82"/>
  <c r="I208" i="82"/>
  <c r="F208" i="82"/>
  <c r="M208" i="82" s="1"/>
  <c r="N207" i="82"/>
  <c r="J207" i="82"/>
  <c r="I207" i="82"/>
  <c r="F207" i="82"/>
  <c r="M207" i="82" s="1"/>
  <c r="N206" i="82"/>
  <c r="J206" i="82"/>
  <c r="I206" i="82"/>
  <c r="F206" i="82"/>
  <c r="M206" i="82" s="1"/>
  <c r="N205" i="82"/>
  <c r="J205" i="82"/>
  <c r="I205" i="82"/>
  <c r="F205" i="82"/>
  <c r="M205" i="82" s="1"/>
  <c r="N204" i="82"/>
  <c r="J204" i="82"/>
  <c r="I204" i="82"/>
  <c r="F204" i="82"/>
  <c r="M204" i="82" s="1"/>
  <c r="N203" i="82"/>
  <c r="J203" i="82"/>
  <c r="I203" i="82"/>
  <c r="F203" i="82"/>
  <c r="M203" i="82" s="1"/>
  <c r="N202" i="82"/>
  <c r="J202" i="82"/>
  <c r="I202" i="82"/>
  <c r="F202" i="82"/>
  <c r="M202" i="82" s="1"/>
  <c r="N201" i="82"/>
  <c r="J201" i="82"/>
  <c r="I201" i="82"/>
  <c r="F201" i="82"/>
  <c r="M201" i="82" s="1"/>
  <c r="N200" i="82"/>
  <c r="J200" i="82"/>
  <c r="I200" i="82"/>
  <c r="F200" i="82"/>
  <c r="M200" i="82" s="1"/>
  <c r="N199" i="82"/>
  <c r="J199" i="82"/>
  <c r="I199" i="82"/>
  <c r="F199" i="82"/>
  <c r="M199" i="82" s="1"/>
  <c r="N198" i="82"/>
  <c r="J198" i="82"/>
  <c r="I198" i="82"/>
  <c r="F198" i="82"/>
  <c r="M198" i="82" s="1"/>
  <c r="N197" i="82"/>
  <c r="J197" i="82"/>
  <c r="I197" i="82"/>
  <c r="F197" i="82"/>
  <c r="M197" i="82" s="1"/>
  <c r="N196" i="82"/>
  <c r="J196" i="82"/>
  <c r="I196" i="82"/>
  <c r="F196" i="82"/>
  <c r="M196" i="82" s="1"/>
  <c r="N195" i="82"/>
  <c r="J195" i="82"/>
  <c r="I195" i="82"/>
  <c r="F195" i="82"/>
  <c r="M195" i="82" s="1"/>
  <c r="N194" i="82"/>
  <c r="J194" i="82"/>
  <c r="I194" i="82"/>
  <c r="F194" i="82"/>
  <c r="M194" i="82" s="1"/>
  <c r="N193" i="82"/>
  <c r="J193" i="82"/>
  <c r="I193" i="82"/>
  <c r="F193" i="82"/>
  <c r="M193" i="82" s="1"/>
  <c r="N192" i="82"/>
  <c r="J192" i="82"/>
  <c r="I192" i="82"/>
  <c r="F192" i="82"/>
  <c r="M192" i="82" s="1"/>
  <c r="N191" i="82"/>
  <c r="J191" i="82"/>
  <c r="I191" i="82"/>
  <c r="F191" i="82"/>
  <c r="M191" i="82" s="1"/>
  <c r="N190" i="82"/>
  <c r="J190" i="82"/>
  <c r="I190" i="82"/>
  <c r="F190" i="82"/>
  <c r="M190" i="82" s="1"/>
  <c r="N189" i="82"/>
  <c r="J189" i="82"/>
  <c r="I189" i="82"/>
  <c r="F189" i="82"/>
  <c r="M189" i="82" s="1"/>
  <c r="N188" i="82"/>
  <c r="J188" i="82"/>
  <c r="F188" i="82"/>
  <c r="M188" i="82" s="1"/>
  <c r="N187" i="82"/>
  <c r="J187" i="82"/>
  <c r="F187" i="82"/>
  <c r="M187" i="82" s="1"/>
  <c r="N186" i="82"/>
  <c r="J186" i="82"/>
  <c r="F186" i="82"/>
  <c r="M186" i="82" s="1"/>
  <c r="N185" i="82"/>
  <c r="J185" i="82"/>
  <c r="F185" i="82"/>
  <c r="M185" i="82" s="1"/>
  <c r="N184" i="82"/>
  <c r="J184" i="82"/>
  <c r="F184" i="82"/>
  <c r="M184" i="82" s="1"/>
  <c r="N183" i="82"/>
  <c r="J183" i="82"/>
  <c r="F183" i="82"/>
  <c r="M183" i="82" s="1"/>
  <c r="N182" i="82"/>
  <c r="J182" i="82"/>
  <c r="F182" i="82"/>
  <c r="M182" i="82" s="1"/>
  <c r="N181" i="82"/>
  <c r="J181" i="82"/>
  <c r="F181" i="82"/>
  <c r="M181" i="82" s="1"/>
  <c r="N180" i="82"/>
  <c r="J180" i="82"/>
  <c r="F180" i="82"/>
  <c r="M180" i="82" s="1"/>
  <c r="N179" i="82"/>
  <c r="J179" i="82"/>
  <c r="F179" i="82"/>
  <c r="M179" i="82" s="1"/>
  <c r="N178" i="82"/>
  <c r="J178" i="82"/>
  <c r="F178" i="82"/>
  <c r="M178" i="82" s="1"/>
  <c r="N177" i="82"/>
  <c r="J177" i="82"/>
  <c r="F177" i="82"/>
  <c r="M177" i="82" s="1"/>
  <c r="N176" i="82"/>
  <c r="J176" i="82"/>
  <c r="F176" i="82"/>
  <c r="M176" i="82" s="1"/>
  <c r="N175" i="82"/>
  <c r="J175" i="82"/>
  <c r="F175" i="82"/>
  <c r="M175" i="82" s="1"/>
  <c r="N174" i="82"/>
  <c r="J174" i="82"/>
  <c r="F174" i="82"/>
  <c r="M174" i="82" s="1"/>
  <c r="N173" i="82"/>
  <c r="J173" i="82"/>
  <c r="F173" i="82"/>
  <c r="M173" i="82" s="1"/>
  <c r="N172" i="82"/>
  <c r="J172" i="82"/>
  <c r="F172" i="82"/>
  <c r="M172" i="82" s="1"/>
  <c r="N171" i="82"/>
  <c r="J171" i="82"/>
  <c r="F171" i="82"/>
  <c r="M171" i="82" s="1"/>
  <c r="N170" i="82"/>
  <c r="J170" i="82"/>
  <c r="F170" i="82"/>
  <c r="M170" i="82" s="1"/>
  <c r="N169" i="82"/>
  <c r="J169" i="82"/>
  <c r="F169" i="82"/>
  <c r="M169" i="82" s="1"/>
  <c r="N168" i="82"/>
  <c r="J168" i="82"/>
  <c r="F168" i="82"/>
  <c r="M168" i="82" s="1"/>
  <c r="N158" i="82"/>
  <c r="J158" i="82"/>
  <c r="I158" i="82"/>
  <c r="F158" i="82"/>
  <c r="M158" i="82" s="1"/>
  <c r="N157" i="82"/>
  <c r="J157" i="82"/>
  <c r="I157" i="82"/>
  <c r="F157" i="82"/>
  <c r="M157" i="82" s="1"/>
  <c r="N156" i="82"/>
  <c r="J156" i="82"/>
  <c r="I156" i="82"/>
  <c r="F156" i="82"/>
  <c r="M156" i="82" s="1"/>
  <c r="N155" i="82"/>
  <c r="J155" i="82"/>
  <c r="I155" i="82"/>
  <c r="F155" i="82"/>
  <c r="M155" i="82" s="1"/>
  <c r="N154" i="82"/>
  <c r="J154" i="82"/>
  <c r="I154" i="82"/>
  <c r="F154" i="82"/>
  <c r="M154" i="82" s="1"/>
  <c r="N153" i="82"/>
  <c r="J153" i="82"/>
  <c r="I153" i="82"/>
  <c r="F153" i="82"/>
  <c r="M153" i="82" s="1"/>
  <c r="N152" i="82"/>
  <c r="J152" i="82"/>
  <c r="I152" i="82"/>
  <c r="F152" i="82"/>
  <c r="M152" i="82" s="1"/>
  <c r="N151" i="82"/>
  <c r="J151" i="82"/>
  <c r="I151" i="82"/>
  <c r="F151" i="82"/>
  <c r="M151" i="82" s="1"/>
  <c r="N150" i="82"/>
  <c r="J150" i="82"/>
  <c r="I150" i="82"/>
  <c r="F150" i="82"/>
  <c r="M150" i="82" s="1"/>
  <c r="N149" i="82"/>
  <c r="J149" i="82"/>
  <c r="I149" i="82"/>
  <c r="F149" i="82"/>
  <c r="M149" i="82" s="1"/>
  <c r="N148" i="82"/>
  <c r="J148" i="82"/>
  <c r="I148" i="82"/>
  <c r="F148" i="82"/>
  <c r="M148" i="82" s="1"/>
  <c r="N147" i="82"/>
  <c r="J147" i="82"/>
  <c r="I147" i="82"/>
  <c r="F147" i="82"/>
  <c r="M147" i="82" s="1"/>
  <c r="N146" i="82"/>
  <c r="J146" i="82"/>
  <c r="I146" i="82"/>
  <c r="F146" i="82"/>
  <c r="M146" i="82" s="1"/>
  <c r="N145" i="82"/>
  <c r="J145" i="82"/>
  <c r="I145" i="82"/>
  <c r="F145" i="82"/>
  <c r="M145" i="82" s="1"/>
  <c r="N144" i="82"/>
  <c r="J144" i="82"/>
  <c r="I144" i="82"/>
  <c r="F144" i="82"/>
  <c r="M144" i="82" s="1"/>
  <c r="N143" i="82"/>
  <c r="J143" i="82"/>
  <c r="I143" i="82"/>
  <c r="F143" i="82"/>
  <c r="M143" i="82" s="1"/>
  <c r="N142" i="82"/>
  <c r="J142" i="82"/>
  <c r="I142" i="82"/>
  <c r="F142" i="82"/>
  <c r="M142" i="82" s="1"/>
  <c r="N141" i="82"/>
  <c r="J141" i="82"/>
  <c r="I141" i="82"/>
  <c r="F141" i="82"/>
  <c r="M141" i="82" s="1"/>
  <c r="N140" i="82"/>
  <c r="J140" i="82"/>
  <c r="I140" i="82"/>
  <c r="F140" i="82"/>
  <c r="M140" i="82" s="1"/>
  <c r="N139" i="82"/>
  <c r="J139" i="82"/>
  <c r="I139" i="82"/>
  <c r="F139" i="82"/>
  <c r="M139" i="82" s="1"/>
  <c r="N138" i="82"/>
  <c r="J138" i="82"/>
  <c r="I138" i="82"/>
  <c r="F138" i="82"/>
  <c r="M138" i="82" s="1"/>
  <c r="N137" i="82"/>
  <c r="J137" i="82"/>
  <c r="I137" i="82"/>
  <c r="F137" i="82"/>
  <c r="M137" i="82" s="1"/>
  <c r="N136" i="82"/>
  <c r="J136" i="82"/>
  <c r="I136" i="82"/>
  <c r="F136" i="82"/>
  <c r="M136" i="82" s="1"/>
  <c r="N135" i="82"/>
  <c r="J135" i="82"/>
  <c r="I135" i="82"/>
  <c r="F135" i="82"/>
  <c r="M135" i="82" s="1"/>
  <c r="N134" i="82"/>
  <c r="J134" i="82"/>
  <c r="I134" i="82"/>
  <c r="F134" i="82"/>
  <c r="M134" i="82" s="1"/>
  <c r="N133" i="82"/>
  <c r="J133" i="82"/>
  <c r="I133" i="82"/>
  <c r="F133" i="82"/>
  <c r="M133" i="82" s="1"/>
  <c r="N132" i="82"/>
  <c r="J132" i="82"/>
  <c r="I132" i="82"/>
  <c r="F132" i="82"/>
  <c r="M132" i="82" s="1"/>
  <c r="N131" i="82"/>
  <c r="J131" i="82"/>
  <c r="I131" i="82"/>
  <c r="F131" i="82"/>
  <c r="M131" i="82" s="1"/>
  <c r="N130" i="82"/>
  <c r="J130" i="82"/>
  <c r="I130" i="82"/>
  <c r="F130" i="82"/>
  <c r="M130" i="82" s="1"/>
  <c r="N129" i="82"/>
  <c r="J129" i="82"/>
  <c r="I129" i="82"/>
  <c r="F129" i="82"/>
  <c r="M129" i="82" s="1"/>
  <c r="N128" i="82"/>
  <c r="J128" i="82"/>
  <c r="I128" i="82"/>
  <c r="F128" i="82"/>
  <c r="M128" i="82" s="1"/>
  <c r="N127" i="82"/>
  <c r="J127" i="82"/>
  <c r="I127" i="82"/>
  <c r="F127" i="82"/>
  <c r="M127" i="82" s="1"/>
  <c r="N126" i="82"/>
  <c r="J126" i="82"/>
  <c r="I126" i="82"/>
  <c r="F126" i="82"/>
  <c r="M126" i="82" s="1"/>
  <c r="N125" i="82"/>
  <c r="J125" i="82"/>
  <c r="I125" i="82"/>
  <c r="F125" i="82"/>
  <c r="M125" i="82" s="1"/>
  <c r="N124" i="82"/>
  <c r="J124" i="82"/>
  <c r="I124" i="82"/>
  <c r="F124" i="82"/>
  <c r="M124" i="82" s="1"/>
  <c r="N123" i="82"/>
  <c r="J123" i="82"/>
  <c r="I123" i="82"/>
  <c r="F123" i="82"/>
  <c r="M123" i="82" s="1"/>
  <c r="N122" i="82"/>
  <c r="J122" i="82"/>
  <c r="I122" i="82"/>
  <c r="F122" i="82"/>
  <c r="M122" i="82" s="1"/>
  <c r="N121" i="82"/>
  <c r="J121" i="82"/>
  <c r="I121" i="82"/>
  <c r="F121" i="82"/>
  <c r="M121" i="82" s="1"/>
  <c r="N120" i="82"/>
  <c r="J120" i="82"/>
  <c r="I120" i="82"/>
  <c r="F120" i="82"/>
  <c r="M120" i="82" s="1"/>
  <c r="N119" i="82"/>
  <c r="J119" i="82"/>
  <c r="I119" i="82"/>
  <c r="F119" i="82"/>
  <c r="M119" i="82" s="1"/>
  <c r="N118" i="82"/>
  <c r="J118" i="82"/>
  <c r="I118" i="82"/>
  <c r="F118" i="82"/>
  <c r="M118" i="82" s="1"/>
  <c r="N117" i="82"/>
  <c r="J117" i="82"/>
  <c r="I117" i="82"/>
  <c r="F117" i="82"/>
  <c r="M117" i="82" s="1"/>
  <c r="N116" i="82"/>
  <c r="J116" i="82"/>
  <c r="I116" i="82"/>
  <c r="F116" i="82"/>
  <c r="M116" i="82" s="1"/>
  <c r="N115" i="82"/>
  <c r="J115" i="82"/>
  <c r="I115" i="82"/>
  <c r="F115" i="82"/>
  <c r="M115" i="82" s="1"/>
  <c r="N114" i="82"/>
  <c r="J114" i="82"/>
  <c r="I114" i="82"/>
  <c r="F114" i="82"/>
  <c r="M114" i="82" s="1"/>
  <c r="N113" i="82"/>
  <c r="J113" i="82"/>
  <c r="I113" i="82"/>
  <c r="F113" i="82"/>
  <c r="M113" i="82" s="1"/>
  <c r="N112" i="82"/>
  <c r="J112" i="82"/>
  <c r="I112" i="82"/>
  <c r="F112" i="82"/>
  <c r="M112" i="82" s="1"/>
  <c r="N111" i="82"/>
  <c r="J111" i="82"/>
  <c r="I111" i="82"/>
  <c r="F111" i="82"/>
  <c r="M111" i="82" s="1"/>
  <c r="N110" i="82"/>
  <c r="J110" i="82"/>
  <c r="I110" i="82"/>
  <c r="F110" i="82"/>
  <c r="M110" i="82" s="1"/>
  <c r="N109" i="82"/>
  <c r="J109" i="82"/>
  <c r="I109" i="82"/>
  <c r="F109" i="82"/>
  <c r="M109" i="82" s="1"/>
  <c r="N108" i="82"/>
  <c r="J108" i="82"/>
  <c r="I108" i="82"/>
  <c r="F108" i="82"/>
  <c r="M108" i="82" s="1"/>
  <c r="N107" i="82"/>
  <c r="J107" i="82"/>
  <c r="I107" i="82"/>
  <c r="F107" i="82"/>
  <c r="M107" i="82" s="1"/>
  <c r="N106" i="82"/>
  <c r="J106" i="82"/>
  <c r="I106" i="82"/>
  <c r="F106" i="82"/>
  <c r="M106" i="82" s="1"/>
  <c r="N105" i="82"/>
  <c r="J105" i="82"/>
  <c r="I105" i="82"/>
  <c r="F105" i="82"/>
  <c r="M105" i="82" s="1"/>
  <c r="N104" i="82"/>
  <c r="J104" i="82"/>
  <c r="I104" i="82"/>
  <c r="F104" i="82"/>
  <c r="M104" i="82" s="1"/>
  <c r="N103" i="82"/>
  <c r="J103" i="82"/>
  <c r="I103" i="82"/>
  <c r="F103" i="82"/>
  <c r="M103" i="82" s="1"/>
  <c r="N102" i="82"/>
  <c r="J102" i="82"/>
  <c r="I102" i="82"/>
  <c r="F102" i="82"/>
  <c r="M102" i="82" s="1"/>
  <c r="N101" i="82"/>
  <c r="J101" i="82"/>
  <c r="I101" i="82"/>
  <c r="F101" i="82"/>
  <c r="M101" i="82" s="1"/>
  <c r="N100" i="82"/>
  <c r="J100" i="82"/>
  <c r="I100" i="82"/>
  <c r="F100" i="82"/>
  <c r="M100" i="82" s="1"/>
  <c r="N99" i="82"/>
  <c r="J99" i="82"/>
  <c r="I99" i="82"/>
  <c r="F99" i="82"/>
  <c r="M99" i="82" s="1"/>
  <c r="N98" i="82"/>
  <c r="J98" i="82"/>
  <c r="I98" i="82"/>
  <c r="F98" i="82"/>
  <c r="M98" i="82" s="1"/>
  <c r="N97" i="82"/>
  <c r="J97" i="82"/>
  <c r="I97" i="82"/>
  <c r="F97" i="82"/>
  <c r="M97" i="82" s="1"/>
  <c r="N96" i="82"/>
  <c r="J96" i="82"/>
  <c r="I96" i="82"/>
  <c r="F96" i="82"/>
  <c r="M96" i="82" s="1"/>
  <c r="N95" i="82"/>
  <c r="J95" i="82"/>
  <c r="I95" i="82"/>
  <c r="F95" i="82"/>
  <c r="M95" i="82" s="1"/>
  <c r="N94" i="82"/>
  <c r="J94" i="82"/>
  <c r="I94" i="82"/>
  <c r="F94" i="82"/>
  <c r="M94" i="82" s="1"/>
  <c r="N93" i="82"/>
  <c r="J93" i="82"/>
  <c r="I93" i="82"/>
  <c r="F93" i="82"/>
  <c r="M93" i="82" s="1"/>
  <c r="N92" i="82"/>
  <c r="J92" i="82"/>
  <c r="I92" i="82"/>
  <c r="F92" i="82"/>
  <c r="M92" i="82" s="1"/>
  <c r="N91" i="82"/>
  <c r="J91" i="82"/>
  <c r="I91" i="82"/>
  <c r="F91" i="82"/>
  <c r="M91" i="82" s="1"/>
  <c r="N90" i="82"/>
  <c r="J90" i="82"/>
  <c r="I90" i="82"/>
  <c r="F90" i="82"/>
  <c r="M90" i="82" s="1"/>
  <c r="N89" i="82"/>
  <c r="J89" i="82"/>
  <c r="I89" i="82"/>
  <c r="F89" i="82"/>
  <c r="M89" i="82" s="1"/>
  <c r="N88" i="82"/>
  <c r="J88" i="82"/>
  <c r="I88" i="82"/>
  <c r="F88" i="82"/>
  <c r="M88" i="82" s="1"/>
  <c r="N87" i="82"/>
  <c r="J87" i="82"/>
  <c r="I87" i="82"/>
  <c r="F87" i="82"/>
  <c r="M87" i="82" s="1"/>
  <c r="N86" i="82"/>
  <c r="J86" i="82"/>
  <c r="I86" i="82"/>
  <c r="F86" i="82"/>
  <c r="M86" i="82" s="1"/>
  <c r="N85" i="82"/>
  <c r="J85" i="82"/>
  <c r="I85" i="82"/>
  <c r="F85" i="82"/>
  <c r="M85" i="82" s="1"/>
  <c r="N84" i="82"/>
  <c r="J84" i="82"/>
  <c r="I84" i="82"/>
  <c r="F84" i="82"/>
  <c r="M84" i="82" s="1"/>
  <c r="N83" i="82"/>
  <c r="J83" i="82"/>
  <c r="I83" i="82"/>
  <c r="F83" i="82"/>
  <c r="M83" i="82" s="1"/>
  <c r="N82" i="82"/>
  <c r="J82" i="82"/>
  <c r="I82" i="82"/>
  <c r="F82" i="82"/>
  <c r="M82" i="82" s="1"/>
  <c r="N81" i="82"/>
  <c r="J81" i="82"/>
  <c r="I81" i="82"/>
  <c r="F81" i="82"/>
  <c r="M81" i="82" s="1"/>
  <c r="N80" i="82"/>
  <c r="J80" i="82"/>
  <c r="I80" i="82"/>
  <c r="F80" i="82"/>
  <c r="M80" i="82" s="1"/>
  <c r="N79" i="82"/>
  <c r="J79" i="82"/>
  <c r="I79" i="82"/>
  <c r="F79" i="82"/>
  <c r="M79" i="82" s="1"/>
  <c r="N78" i="82"/>
  <c r="J78" i="82"/>
  <c r="I78" i="82"/>
  <c r="F78" i="82"/>
  <c r="M78" i="82" s="1"/>
  <c r="N77" i="82"/>
  <c r="J77" i="82"/>
  <c r="I77" i="82"/>
  <c r="F77" i="82"/>
  <c r="M77" i="82" s="1"/>
  <c r="N76" i="82"/>
  <c r="J76" i="82"/>
  <c r="I76" i="82"/>
  <c r="F76" i="82"/>
  <c r="M76" i="82" s="1"/>
  <c r="N75" i="82"/>
  <c r="J75" i="82"/>
  <c r="I75" i="82"/>
  <c r="F75" i="82"/>
  <c r="M75" i="82" s="1"/>
  <c r="N74" i="82"/>
  <c r="J74" i="82"/>
  <c r="I74" i="82"/>
  <c r="F74" i="82"/>
  <c r="M74" i="82" s="1"/>
  <c r="N73" i="82"/>
  <c r="I73" i="82"/>
  <c r="F73" i="82"/>
  <c r="M73" i="82" s="1"/>
  <c r="N72" i="82"/>
  <c r="J72" i="82"/>
  <c r="I72" i="82"/>
  <c r="F72" i="82"/>
  <c r="M72" i="82" s="1"/>
  <c r="N71" i="82"/>
  <c r="J71" i="82"/>
  <c r="I71" i="82"/>
  <c r="F71" i="82"/>
  <c r="M71" i="82" s="1"/>
  <c r="N70" i="82"/>
  <c r="J70" i="82"/>
  <c r="I70" i="82"/>
  <c r="F70" i="82"/>
  <c r="M70" i="82" s="1"/>
  <c r="N69" i="82"/>
  <c r="J69" i="82"/>
  <c r="I69" i="82"/>
  <c r="F69" i="82"/>
  <c r="M69" i="82" s="1"/>
  <c r="N68" i="82"/>
  <c r="J68" i="82"/>
  <c r="I68" i="82"/>
  <c r="F68" i="82"/>
  <c r="M68" i="82" s="1"/>
  <c r="N67" i="82"/>
  <c r="J67" i="82"/>
  <c r="I67" i="82"/>
  <c r="F67" i="82"/>
  <c r="M67" i="82" s="1"/>
  <c r="N66" i="82"/>
  <c r="J66" i="82"/>
  <c r="I66" i="82"/>
  <c r="F66" i="82"/>
  <c r="M66" i="82" s="1"/>
  <c r="N65" i="82"/>
  <c r="J65" i="82"/>
  <c r="I65" i="82"/>
  <c r="F65" i="82"/>
  <c r="M65" i="82" s="1"/>
  <c r="N64" i="82"/>
  <c r="J64" i="82"/>
  <c r="I64" i="82"/>
  <c r="F64" i="82"/>
  <c r="M64" i="82" s="1"/>
  <c r="N63" i="82"/>
  <c r="J63" i="82"/>
  <c r="I63" i="82"/>
  <c r="F63" i="82"/>
  <c r="M63" i="82" s="1"/>
  <c r="N62" i="82"/>
  <c r="J62" i="82"/>
  <c r="I62" i="82"/>
  <c r="F62" i="82"/>
  <c r="M62" i="82" s="1"/>
  <c r="N61" i="82"/>
  <c r="J61" i="82"/>
  <c r="I61" i="82"/>
  <c r="F61" i="82"/>
  <c r="M61" i="82" s="1"/>
  <c r="N60" i="82"/>
  <c r="J60" i="82"/>
  <c r="I60" i="82"/>
  <c r="F60" i="82"/>
  <c r="M60" i="82" s="1"/>
  <c r="N59" i="82"/>
  <c r="J59" i="82"/>
  <c r="I59" i="82"/>
  <c r="F59" i="82"/>
  <c r="M59" i="82" s="1"/>
  <c r="N58" i="82"/>
  <c r="J58" i="82"/>
  <c r="I58" i="82"/>
  <c r="F58" i="82"/>
  <c r="M58" i="82" s="1"/>
  <c r="N57" i="82"/>
  <c r="J57" i="82"/>
  <c r="I57" i="82"/>
  <c r="F57" i="82"/>
  <c r="M57" i="82" s="1"/>
  <c r="N56" i="82"/>
  <c r="J56" i="82"/>
  <c r="I56" i="82"/>
  <c r="F56" i="82"/>
  <c r="M56" i="82" s="1"/>
  <c r="N55" i="82"/>
  <c r="J55" i="82"/>
  <c r="I55" i="82"/>
  <c r="F55" i="82"/>
  <c r="M55" i="82" s="1"/>
  <c r="N54" i="82"/>
  <c r="J54" i="82"/>
  <c r="I54" i="82"/>
  <c r="F54" i="82"/>
  <c r="M54" i="82" s="1"/>
  <c r="N53" i="82"/>
  <c r="J53" i="82"/>
  <c r="I53" i="82"/>
  <c r="F53" i="82"/>
  <c r="M53" i="82" s="1"/>
  <c r="N52" i="82"/>
  <c r="J52" i="82"/>
  <c r="I52" i="82"/>
  <c r="F52" i="82"/>
  <c r="M52" i="82" s="1"/>
  <c r="N51" i="82"/>
  <c r="J51" i="82"/>
  <c r="I51" i="82"/>
  <c r="F51" i="82"/>
  <c r="M51" i="82" s="1"/>
  <c r="N50" i="82"/>
  <c r="J50" i="82"/>
  <c r="I50" i="82"/>
  <c r="F50" i="82"/>
  <c r="M50" i="82" s="1"/>
  <c r="N49" i="82"/>
  <c r="J49" i="82"/>
  <c r="I49" i="82"/>
  <c r="F49" i="82"/>
  <c r="M49" i="82" s="1"/>
  <c r="N48" i="82"/>
  <c r="J48" i="82"/>
  <c r="I48" i="82"/>
  <c r="F48" i="82"/>
  <c r="M48" i="82" s="1"/>
  <c r="N47" i="82"/>
  <c r="J47" i="82"/>
  <c r="I47" i="82"/>
  <c r="F47" i="82"/>
  <c r="M47" i="82" s="1"/>
  <c r="N46" i="82"/>
  <c r="J46" i="82"/>
  <c r="I46" i="82"/>
  <c r="F46" i="82"/>
  <c r="M46" i="82" s="1"/>
  <c r="N45" i="82"/>
  <c r="J45" i="82"/>
  <c r="I45" i="82"/>
  <c r="F45" i="82"/>
  <c r="M45" i="82" s="1"/>
  <c r="N44" i="82"/>
  <c r="J44" i="82"/>
  <c r="I44" i="82"/>
  <c r="F44" i="82"/>
  <c r="M44" i="82" s="1"/>
  <c r="N43" i="82"/>
  <c r="J43" i="82"/>
  <c r="I43" i="82"/>
  <c r="F43" i="82"/>
  <c r="M43" i="82" s="1"/>
  <c r="N42" i="82"/>
  <c r="J42" i="82"/>
  <c r="I42" i="82"/>
  <c r="F42" i="82"/>
  <c r="M42" i="82" s="1"/>
  <c r="N41" i="82"/>
  <c r="J41" i="82"/>
  <c r="I41" i="82"/>
  <c r="F41" i="82"/>
  <c r="M41" i="82" s="1"/>
  <c r="N40" i="82"/>
  <c r="J40" i="82"/>
  <c r="I40" i="82"/>
  <c r="F40" i="82"/>
  <c r="M40" i="82" s="1"/>
  <c r="N39" i="82"/>
  <c r="J39" i="82"/>
  <c r="I39" i="82"/>
  <c r="F39" i="82"/>
  <c r="M39" i="82" s="1"/>
  <c r="N38" i="82"/>
  <c r="J38" i="82"/>
  <c r="I38" i="82"/>
  <c r="F38" i="82"/>
  <c r="M38" i="82" s="1"/>
  <c r="N37" i="82"/>
  <c r="J37" i="82"/>
  <c r="I37" i="82"/>
  <c r="F37" i="82"/>
  <c r="M37" i="82" s="1"/>
  <c r="N36" i="82"/>
  <c r="J36" i="82"/>
  <c r="I36" i="82"/>
  <c r="F36" i="82"/>
  <c r="M36" i="82" s="1"/>
  <c r="N35" i="82"/>
  <c r="J35" i="82"/>
  <c r="I35" i="82"/>
  <c r="F35" i="82"/>
  <c r="M35" i="82" s="1"/>
  <c r="N34" i="82"/>
  <c r="J34" i="82"/>
  <c r="I34" i="82"/>
  <c r="F34" i="82"/>
  <c r="M34" i="82" s="1"/>
  <c r="N33" i="82"/>
  <c r="J33" i="82"/>
  <c r="I33" i="82"/>
  <c r="F33" i="82"/>
  <c r="M33" i="82" s="1"/>
  <c r="N32" i="82"/>
  <c r="J32" i="82"/>
  <c r="I32" i="82"/>
  <c r="F32" i="82"/>
  <c r="M32" i="82" s="1"/>
  <c r="N31" i="82"/>
  <c r="J31" i="82"/>
  <c r="I31" i="82"/>
  <c r="F31" i="82"/>
  <c r="M31" i="82" s="1"/>
  <c r="N30" i="82"/>
  <c r="J30" i="82"/>
  <c r="I30" i="82"/>
  <c r="F30" i="82"/>
  <c r="M30" i="82" s="1"/>
  <c r="N29" i="82"/>
  <c r="J29" i="82"/>
  <c r="I29" i="82"/>
  <c r="F29" i="82"/>
  <c r="M29" i="82" s="1"/>
  <c r="N28" i="82"/>
  <c r="J28" i="82"/>
  <c r="I28" i="82"/>
  <c r="F28" i="82"/>
  <c r="M28" i="82" s="1"/>
  <c r="N27" i="82"/>
  <c r="J27" i="82"/>
  <c r="I27" i="82"/>
  <c r="F27" i="82"/>
  <c r="M27" i="82" s="1"/>
  <c r="N26" i="82"/>
  <c r="J26" i="82"/>
  <c r="I26" i="82"/>
  <c r="F26" i="82"/>
  <c r="M26" i="82" s="1"/>
  <c r="N25" i="82"/>
  <c r="J25" i="82"/>
  <c r="I25" i="82"/>
  <c r="F25" i="82"/>
  <c r="M25" i="82" s="1"/>
  <c r="N24" i="82"/>
  <c r="J24" i="82"/>
  <c r="I24" i="82"/>
  <c r="F24" i="82"/>
  <c r="M24" i="82" s="1"/>
  <c r="N23" i="82"/>
  <c r="J23" i="82"/>
  <c r="I23" i="82"/>
  <c r="F23" i="82"/>
  <c r="M23" i="82" s="1"/>
  <c r="N22" i="82"/>
  <c r="J22" i="82"/>
  <c r="I22" i="82"/>
  <c r="F22" i="82"/>
  <c r="M22" i="82" s="1"/>
  <c r="N21" i="82"/>
  <c r="J21" i="82"/>
  <c r="I21" i="82"/>
  <c r="F21" i="82"/>
  <c r="M21" i="82" s="1"/>
  <c r="N20" i="82"/>
  <c r="J20" i="82"/>
  <c r="I20" i="82"/>
  <c r="F20" i="82"/>
  <c r="M20" i="82" s="1"/>
  <c r="N19" i="82"/>
  <c r="J19" i="82"/>
  <c r="I19" i="82"/>
  <c r="F19" i="82"/>
  <c r="M19" i="82" s="1"/>
  <c r="N18" i="82"/>
  <c r="J18" i="82"/>
  <c r="I18" i="82"/>
  <c r="F18" i="82"/>
  <c r="M18" i="82" s="1"/>
  <c r="N17" i="82"/>
  <c r="J17" i="82"/>
  <c r="I17" i="82"/>
  <c r="F17" i="82"/>
  <c r="M17" i="82" s="1"/>
  <c r="N16" i="82"/>
  <c r="J16" i="82"/>
  <c r="I16" i="82"/>
  <c r="F16" i="82"/>
  <c r="M16" i="82" s="1"/>
  <c r="N15" i="82"/>
  <c r="J15" i="82"/>
  <c r="I15" i="82"/>
  <c r="F15" i="82"/>
  <c r="M15" i="82" s="1"/>
  <c r="N14" i="82"/>
  <c r="J14" i="82"/>
  <c r="I14" i="82"/>
  <c r="F14" i="82"/>
  <c r="M14" i="82" s="1"/>
  <c r="N13" i="82"/>
  <c r="J13" i="82"/>
  <c r="I13" i="82"/>
  <c r="F13" i="82"/>
  <c r="M13" i="82" s="1"/>
  <c r="N12" i="82"/>
  <c r="J12" i="82"/>
  <c r="I12" i="82"/>
  <c r="F12" i="82"/>
  <c r="M12" i="82" s="1"/>
  <c r="N11" i="82"/>
  <c r="J11" i="82"/>
  <c r="I11" i="82"/>
  <c r="F11" i="82"/>
  <c r="M11" i="82" s="1"/>
  <c r="N10" i="82"/>
  <c r="J10" i="82"/>
  <c r="I10" i="82"/>
  <c r="F10" i="82"/>
  <c r="M10" i="82" s="1"/>
  <c r="N9" i="82"/>
  <c r="J9" i="82"/>
  <c r="I9" i="82"/>
  <c r="F9" i="82"/>
  <c r="M9" i="82" s="1"/>
  <c r="N8" i="82"/>
  <c r="J8" i="82"/>
  <c r="I8" i="82"/>
  <c r="F8" i="82"/>
  <c r="M8" i="82" s="1"/>
  <c r="N7" i="82"/>
  <c r="J7" i="82"/>
  <c r="I7" i="82"/>
  <c r="F7" i="82"/>
  <c r="M7" i="82" s="1"/>
  <c r="N6" i="82"/>
  <c r="J6" i="82"/>
  <c r="I6" i="82"/>
  <c r="F6" i="82"/>
  <c r="M6" i="82" s="1"/>
  <c r="N226" i="81" l="1"/>
  <c r="M226" i="81"/>
  <c r="N225" i="81"/>
  <c r="M225" i="81"/>
  <c r="N224" i="81"/>
  <c r="M224" i="81"/>
  <c r="N223" i="81"/>
  <c r="M223" i="81"/>
  <c r="N222" i="81"/>
  <c r="M222" i="81"/>
  <c r="N221" i="81"/>
  <c r="M221" i="81"/>
  <c r="N220" i="81"/>
  <c r="M220" i="81"/>
  <c r="N219" i="81"/>
  <c r="M219" i="81"/>
  <c r="N218" i="81"/>
  <c r="M218" i="81"/>
  <c r="N217" i="81"/>
  <c r="M217" i="81"/>
  <c r="N216" i="81"/>
  <c r="M216" i="81"/>
  <c r="F216" i="81"/>
  <c r="F217" i="81"/>
  <c r="F218" i="81"/>
  <c r="F219" i="81"/>
  <c r="F220" i="81"/>
  <c r="F221" i="81"/>
  <c r="F222" i="81"/>
  <c r="F223" i="81"/>
  <c r="F224" i="81"/>
  <c r="F225" i="81"/>
  <c r="F226" i="81"/>
  <c r="M214" i="81" l="1"/>
  <c r="N214" i="81"/>
  <c r="M215" i="81"/>
  <c r="N215" i="81"/>
  <c r="J214" i="81"/>
  <c r="J215" i="81"/>
  <c r="I214" i="81"/>
  <c r="I215" i="81"/>
  <c r="F214" i="81"/>
  <c r="F215" i="81"/>
  <c r="N178" i="81" l="1"/>
  <c r="M178" i="81"/>
  <c r="N177" i="81"/>
  <c r="M177" i="81"/>
  <c r="N176" i="81"/>
  <c r="M176" i="81"/>
  <c r="N175" i="81"/>
  <c r="M175" i="81"/>
  <c r="N174" i="81"/>
  <c r="M174" i="81"/>
  <c r="N173" i="81"/>
  <c r="M173" i="81"/>
  <c r="N172" i="81"/>
  <c r="M172" i="81"/>
  <c r="N171" i="81"/>
  <c r="M171" i="81"/>
  <c r="N170" i="81"/>
  <c r="M170" i="81"/>
  <c r="N169" i="81"/>
  <c r="M169" i="81"/>
  <c r="N168" i="81"/>
  <c r="M168" i="81"/>
  <c r="N167" i="81"/>
  <c r="M167" i="81"/>
  <c r="N166" i="81"/>
  <c r="M166" i="81"/>
  <c r="N165" i="81"/>
  <c r="M165" i="81"/>
  <c r="N164" i="81"/>
  <c r="M164" i="81"/>
  <c r="N163" i="81"/>
  <c r="M163" i="81"/>
  <c r="N162" i="81"/>
  <c r="M162" i="81"/>
  <c r="N161" i="81"/>
  <c r="M161" i="81"/>
  <c r="N160" i="81"/>
  <c r="M160" i="81"/>
  <c r="N159" i="81"/>
  <c r="M159" i="81"/>
  <c r="K178" i="81"/>
  <c r="K177" i="81"/>
  <c r="K176" i="81"/>
  <c r="K175" i="81"/>
  <c r="K174" i="81"/>
  <c r="K173" i="81"/>
  <c r="K172" i="81"/>
  <c r="K171" i="81"/>
  <c r="K170" i="81"/>
  <c r="K169" i="81"/>
  <c r="K168" i="81"/>
  <c r="K167" i="81"/>
  <c r="K166" i="81"/>
  <c r="K165" i="81"/>
  <c r="K164" i="81"/>
  <c r="K163" i="81"/>
  <c r="K162" i="81"/>
  <c r="K161" i="81"/>
  <c r="K160" i="81"/>
  <c r="K159" i="81"/>
  <c r="J178" i="81"/>
  <c r="J177" i="81"/>
  <c r="J176" i="81"/>
  <c r="J175" i="81"/>
  <c r="J174" i="81"/>
  <c r="J173" i="81"/>
  <c r="J172" i="81"/>
  <c r="J171" i="81"/>
  <c r="J170" i="81"/>
  <c r="J169" i="81"/>
  <c r="J168" i="81"/>
  <c r="J167" i="81"/>
  <c r="J166" i="81"/>
  <c r="J165" i="81"/>
  <c r="J164" i="81"/>
  <c r="J163" i="81"/>
  <c r="J162" i="81"/>
  <c r="J161" i="81"/>
  <c r="J160" i="81"/>
  <c r="J159" i="81"/>
  <c r="N262" i="81" l="1"/>
  <c r="M262" i="81"/>
  <c r="F262" i="81"/>
  <c r="N261" i="81"/>
  <c r="M261" i="81"/>
  <c r="F261" i="81"/>
  <c r="N260" i="81"/>
  <c r="F260" i="81"/>
  <c r="M260" i="81" s="1"/>
  <c r="N259" i="81"/>
  <c r="F259" i="81"/>
  <c r="M259" i="81" s="1"/>
  <c r="N258" i="81"/>
  <c r="M258" i="81"/>
  <c r="F258" i="81"/>
  <c r="N257" i="81"/>
  <c r="M257" i="81"/>
  <c r="F257" i="81"/>
  <c r="N256" i="81"/>
  <c r="F256" i="81"/>
  <c r="M256" i="81" s="1"/>
  <c r="N255" i="81"/>
  <c r="F255" i="81"/>
  <c r="M255" i="81" s="1"/>
  <c r="N254" i="81"/>
  <c r="K254" i="81"/>
  <c r="F254" i="81"/>
  <c r="M254" i="81" s="1"/>
  <c r="N213" i="81"/>
  <c r="J213" i="81"/>
  <c r="I213" i="81"/>
  <c r="F213" i="81"/>
  <c r="M213" i="81" s="1"/>
  <c r="N212" i="81"/>
  <c r="J212" i="81"/>
  <c r="I212" i="81"/>
  <c r="F212" i="81"/>
  <c r="M212" i="81" s="1"/>
  <c r="N211" i="81"/>
  <c r="J211" i="81"/>
  <c r="I211" i="81"/>
  <c r="F211" i="81"/>
  <c r="M211" i="81" s="1"/>
  <c r="N210" i="81"/>
  <c r="J210" i="81"/>
  <c r="I210" i="81"/>
  <c r="F210" i="81"/>
  <c r="M210" i="81" s="1"/>
  <c r="N209" i="81"/>
  <c r="J209" i="81"/>
  <c r="I209" i="81"/>
  <c r="F209" i="81"/>
  <c r="M209" i="81" s="1"/>
  <c r="N208" i="81"/>
  <c r="J208" i="81"/>
  <c r="I208" i="81"/>
  <c r="F208" i="81"/>
  <c r="M208" i="81" s="1"/>
  <c r="N207" i="81"/>
  <c r="J207" i="81"/>
  <c r="I207" i="81"/>
  <c r="F207" i="81"/>
  <c r="M207" i="81" s="1"/>
  <c r="N206" i="81"/>
  <c r="J206" i="81"/>
  <c r="I206" i="81"/>
  <c r="F206" i="81"/>
  <c r="M206" i="81" s="1"/>
  <c r="N205" i="81"/>
  <c r="J205" i="81"/>
  <c r="I205" i="81"/>
  <c r="F205" i="81"/>
  <c r="M205" i="81" s="1"/>
  <c r="N204" i="81"/>
  <c r="J204" i="81"/>
  <c r="I204" i="81"/>
  <c r="F204" i="81"/>
  <c r="M204" i="81" s="1"/>
  <c r="N203" i="81"/>
  <c r="J203" i="81"/>
  <c r="I203" i="81"/>
  <c r="F203" i="81"/>
  <c r="M203" i="81" s="1"/>
  <c r="N202" i="81"/>
  <c r="J202" i="81"/>
  <c r="I202" i="81"/>
  <c r="F202" i="81"/>
  <c r="M202" i="81" s="1"/>
  <c r="N201" i="81"/>
  <c r="J201" i="81"/>
  <c r="I201" i="81"/>
  <c r="F201" i="81"/>
  <c r="M201" i="81" s="1"/>
  <c r="N200" i="81"/>
  <c r="J200" i="81"/>
  <c r="I200" i="81"/>
  <c r="F200" i="81"/>
  <c r="M200" i="81" s="1"/>
  <c r="N199" i="81"/>
  <c r="J199" i="81"/>
  <c r="I199" i="81"/>
  <c r="F199" i="81"/>
  <c r="M199" i="81" s="1"/>
  <c r="N198" i="81"/>
  <c r="J198" i="81"/>
  <c r="I198" i="81"/>
  <c r="F198" i="81"/>
  <c r="M198" i="81" s="1"/>
  <c r="N197" i="81"/>
  <c r="J197" i="81"/>
  <c r="I197" i="81"/>
  <c r="F197" i="81"/>
  <c r="M197" i="81" s="1"/>
  <c r="N196" i="81"/>
  <c r="J196" i="81"/>
  <c r="I196" i="81"/>
  <c r="F196" i="81"/>
  <c r="M196" i="81" s="1"/>
  <c r="N195" i="81"/>
  <c r="J195" i="81"/>
  <c r="I195" i="81"/>
  <c r="F195" i="81"/>
  <c r="M195" i="81" s="1"/>
  <c r="N194" i="81"/>
  <c r="J194" i="81"/>
  <c r="I194" i="81"/>
  <c r="F194" i="81"/>
  <c r="M194" i="81" s="1"/>
  <c r="N193" i="81"/>
  <c r="J193" i="81"/>
  <c r="I193" i="81"/>
  <c r="F193" i="81"/>
  <c r="M193" i="81" s="1"/>
  <c r="N192" i="81"/>
  <c r="J192" i="81"/>
  <c r="I192" i="81"/>
  <c r="F192" i="81"/>
  <c r="M192" i="81" s="1"/>
  <c r="N191" i="81"/>
  <c r="J191" i="81"/>
  <c r="I191" i="81"/>
  <c r="F191" i="81"/>
  <c r="M191" i="81" s="1"/>
  <c r="N190" i="81"/>
  <c r="J190" i="81"/>
  <c r="I190" i="81"/>
  <c r="F190" i="81"/>
  <c r="M190" i="81" s="1"/>
  <c r="N189" i="81"/>
  <c r="J189" i="81"/>
  <c r="I189" i="81"/>
  <c r="F189" i="81"/>
  <c r="M189" i="81" s="1"/>
  <c r="N188" i="81"/>
  <c r="K188" i="81"/>
  <c r="J188" i="81"/>
  <c r="I188" i="81"/>
  <c r="F188" i="81"/>
  <c r="M188" i="81" s="1"/>
  <c r="N187" i="81"/>
  <c r="K187" i="81"/>
  <c r="J187" i="81"/>
  <c r="I187" i="81"/>
  <c r="F187" i="81"/>
  <c r="M187" i="81" s="1"/>
  <c r="N186" i="81"/>
  <c r="K186" i="81"/>
  <c r="J186" i="81"/>
  <c r="I186" i="81"/>
  <c r="F186" i="81"/>
  <c r="M186" i="81" s="1"/>
  <c r="N185" i="81"/>
  <c r="K185" i="81"/>
  <c r="J185" i="81"/>
  <c r="I185" i="81"/>
  <c r="F185" i="81"/>
  <c r="M185" i="81" s="1"/>
  <c r="N184" i="81"/>
  <c r="K184" i="81"/>
  <c r="J184" i="81"/>
  <c r="I184" i="81"/>
  <c r="F184" i="81"/>
  <c r="M184" i="81" s="1"/>
  <c r="N183" i="81"/>
  <c r="K183" i="81"/>
  <c r="J183" i="81"/>
  <c r="I183" i="81"/>
  <c r="F183" i="81"/>
  <c r="M183" i="81" s="1"/>
  <c r="N182" i="81"/>
  <c r="K182" i="81"/>
  <c r="J182" i="81"/>
  <c r="I182" i="81"/>
  <c r="F182" i="81"/>
  <c r="M182" i="81" s="1"/>
  <c r="N181" i="81"/>
  <c r="K181" i="81"/>
  <c r="J181" i="81"/>
  <c r="I181" i="81"/>
  <c r="F181" i="81"/>
  <c r="M181" i="81" s="1"/>
  <c r="N180" i="81"/>
  <c r="K180" i="81"/>
  <c r="J180" i="81"/>
  <c r="I180" i="81"/>
  <c r="F180" i="81"/>
  <c r="M180" i="81" s="1"/>
  <c r="N179" i="81"/>
  <c r="K179" i="81"/>
  <c r="J179" i="81"/>
  <c r="F179" i="81"/>
  <c r="M179" i="81" s="1"/>
  <c r="F178" i="81"/>
  <c r="F177" i="81"/>
  <c r="F176" i="81"/>
  <c r="F175" i="81"/>
  <c r="F174" i="81"/>
  <c r="F173" i="81"/>
  <c r="F172" i="81"/>
  <c r="F171" i="81"/>
  <c r="F170" i="81"/>
  <c r="F169" i="81"/>
  <c r="F168" i="81"/>
  <c r="F167" i="81"/>
  <c r="F166" i="81"/>
  <c r="F165" i="81"/>
  <c r="F164" i="81"/>
  <c r="F163" i="81"/>
  <c r="F162" i="81"/>
  <c r="F161" i="81"/>
  <c r="F160" i="81"/>
  <c r="F159" i="81"/>
  <c r="N158" i="81"/>
  <c r="J158" i="81"/>
  <c r="I158" i="81"/>
  <c r="F158" i="81"/>
  <c r="M158" i="81" s="1"/>
  <c r="N157" i="81"/>
  <c r="J157" i="81"/>
  <c r="I157" i="81"/>
  <c r="F157" i="81"/>
  <c r="M157" i="81" s="1"/>
  <c r="N156" i="81"/>
  <c r="J156" i="81"/>
  <c r="I156" i="81"/>
  <c r="F156" i="81"/>
  <c r="M156" i="81" s="1"/>
  <c r="N155" i="81"/>
  <c r="J155" i="81"/>
  <c r="I155" i="81"/>
  <c r="F155" i="81"/>
  <c r="M155" i="81" s="1"/>
  <c r="N154" i="81"/>
  <c r="J154" i="81"/>
  <c r="I154" i="81"/>
  <c r="F154" i="81"/>
  <c r="M154" i="81" s="1"/>
  <c r="N153" i="81"/>
  <c r="J153" i="81"/>
  <c r="I153" i="81"/>
  <c r="F153" i="81"/>
  <c r="M153" i="81" s="1"/>
  <c r="N152" i="81"/>
  <c r="J152" i="81"/>
  <c r="I152" i="81"/>
  <c r="F152" i="81"/>
  <c r="M152" i="81" s="1"/>
  <c r="N151" i="81"/>
  <c r="J151" i="81"/>
  <c r="I151" i="81"/>
  <c r="F151" i="81"/>
  <c r="M151" i="81" s="1"/>
  <c r="N150" i="81"/>
  <c r="J150" i="81"/>
  <c r="I150" i="81"/>
  <c r="F150" i="81"/>
  <c r="M150" i="81" s="1"/>
  <c r="N149" i="81"/>
  <c r="J149" i="81"/>
  <c r="I149" i="81"/>
  <c r="F149" i="81"/>
  <c r="M149" i="81" s="1"/>
  <c r="N148" i="81"/>
  <c r="J148" i="81"/>
  <c r="I148" i="81"/>
  <c r="F148" i="81"/>
  <c r="M148" i="81" s="1"/>
  <c r="N147" i="81"/>
  <c r="J147" i="81"/>
  <c r="I147" i="81"/>
  <c r="F147" i="81"/>
  <c r="M147" i="81" s="1"/>
  <c r="N146" i="81"/>
  <c r="J146" i="81"/>
  <c r="I146" i="81"/>
  <c r="F146" i="81"/>
  <c r="M146" i="81" s="1"/>
  <c r="N145" i="81"/>
  <c r="J145" i="81"/>
  <c r="I145" i="81"/>
  <c r="F145" i="81"/>
  <c r="M145" i="81" s="1"/>
  <c r="N144" i="81"/>
  <c r="J144" i="81"/>
  <c r="I144" i="81"/>
  <c r="F144" i="81"/>
  <c r="M144" i="81" s="1"/>
  <c r="N143" i="81"/>
  <c r="J143" i="81"/>
  <c r="I143" i="81"/>
  <c r="F143" i="81"/>
  <c r="M143" i="81" s="1"/>
  <c r="N142" i="81"/>
  <c r="J142" i="81"/>
  <c r="I142" i="81"/>
  <c r="F142" i="81"/>
  <c r="M142" i="81" s="1"/>
  <c r="N141" i="81"/>
  <c r="J141" i="81"/>
  <c r="I141" i="81"/>
  <c r="F141" i="81"/>
  <c r="M141" i="81" s="1"/>
  <c r="N140" i="81"/>
  <c r="J140" i="81"/>
  <c r="I140" i="81"/>
  <c r="F140" i="81"/>
  <c r="M140" i="81" s="1"/>
  <c r="N139" i="81"/>
  <c r="J139" i="81"/>
  <c r="I139" i="81"/>
  <c r="F139" i="81"/>
  <c r="M139" i="81" s="1"/>
  <c r="N138" i="81"/>
  <c r="J138" i="81"/>
  <c r="I138" i="81"/>
  <c r="F138" i="81"/>
  <c r="M138" i="81" s="1"/>
  <c r="N137" i="81"/>
  <c r="J137" i="81"/>
  <c r="I137" i="81"/>
  <c r="F137" i="81"/>
  <c r="M137" i="81" s="1"/>
  <c r="N136" i="81"/>
  <c r="J136" i="81"/>
  <c r="I136" i="81"/>
  <c r="F136" i="81"/>
  <c r="M136" i="81" s="1"/>
  <c r="N135" i="81"/>
  <c r="J135" i="81"/>
  <c r="I135" i="81"/>
  <c r="F135" i="81"/>
  <c r="M135" i="81" s="1"/>
  <c r="N134" i="81"/>
  <c r="J134" i="81"/>
  <c r="I134" i="81"/>
  <c r="F134" i="81"/>
  <c r="M134" i="81" s="1"/>
  <c r="N133" i="81"/>
  <c r="J133" i="81"/>
  <c r="I133" i="81"/>
  <c r="F133" i="81"/>
  <c r="M133" i="81" s="1"/>
  <c r="N132" i="81"/>
  <c r="J132" i="81"/>
  <c r="I132" i="81"/>
  <c r="F132" i="81"/>
  <c r="M132" i="81" s="1"/>
  <c r="N131" i="81"/>
  <c r="J131" i="81"/>
  <c r="I131" i="81"/>
  <c r="F131" i="81"/>
  <c r="M131" i="81" s="1"/>
  <c r="N130" i="81"/>
  <c r="J130" i="81"/>
  <c r="I130" i="81"/>
  <c r="F130" i="81"/>
  <c r="M130" i="81" s="1"/>
  <c r="N129" i="81"/>
  <c r="J129" i="81"/>
  <c r="I129" i="81"/>
  <c r="F129" i="81"/>
  <c r="M129" i="81" s="1"/>
  <c r="N128" i="81"/>
  <c r="J128" i="81"/>
  <c r="I128" i="81"/>
  <c r="F128" i="81"/>
  <c r="M128" i="81" s="1"/>
  <c r="N127" i="81"/>
  <c r="J127" i="81"/>
  <c r="I127" i="81"/>
  <c r="F127" i="81"/>
  <c r="M127" i="81" s="1"/>
  <c r="N126" i="81"/>
  <c r="J126" i="81"/>
  <c r="I126" i="81"/>
  <c r="F126" i="81"/>
  <c r="M126" i="81" s="1"/>
  <c r="N125" i="81"/>
  <c r="J125" i="81"/>
  <c r="I125" i="81"/>
  <c r="F125" i="81"/>
  <c r="M125" i="81" s="1"/>
  <c r="N124" i="81"/>
  <c r="J124" i="81"/>
  <c r="I124" i="81"/>
  <c r="F124" i="81"/>
  <c r="M124" i="81" s="1"/>
  <c r="N123" i="81"/>
  <c r="J123" i="81"/>
  <c r="I123" i="81"/>
  <c r="F123" i="81"/>
  <c r="M123" i="81" s="1"/>
  <c r="N122" i="81"/>
  <c r="J122" i="81"/>
  <c r="I122" i="81"/>
  <c r="F122" i="81"/>
  <c r="M122" i="81" s="1"/>
  <c r="N121" i="81"/>
  <c r="J121" i="81"/>
  <c r="I121" i="81"/>
  <c r="F121" i="81"/>
  <c r="M121" i="81" s="1"/>
  <c r="N120" i="81"/>
  <c r="J120" i="81"/>
  <c r="I120" i="81"/>
  <c r="F120" i="81"/>
  <c r="M120" i="81" s="1"/>
  <c r="N119" i="81"/>
  <c r="J119" i="81"/>
  <c r="I119" i="81"/>
  <c r="F119" i="81"/>
  <c r="M119" i="81" s="1"/>
  <c r="N118" i="81"/>
  <c r="J118" i="81"/>
  <c r="I118" i="81"/>
  <c r="F118" i="81"/>
  <c r="M118" i="81" s="1"/>
  <c r="N117" i="81"/>
  <c r="J117" i="81"/>
  <c r="I117" i="81"/>
  <c r="F117" i="81"/>
  <c r="M117" i="81" s="1"/>
  <c r="N116" i="81"/>
  <c r="J116" i="81"/>
  <c r="I116" i="81"/>
  <c r="F116" i="81"/>
  <c r="M116" i="81" s="1"/>
  <c r="N115" i="81"/>
  <c r="J115" i="81"/>
  <c r="I115" i="81"/>
  <c r="F115" i="81"/>
  <c r="M115" i="81" s="1"/>
  <c r="N114" i="81"/>
  <c r="M114" i="81"/>
  <c r="J114" i="81"/>
  <c r="I114" i="81"/>
  <c r="F114" i="81"/>
  <c r="N113" i="81"/>
  <c r="J113" i="81"/>
  <c r="I113" i="81"/>
  <c r="F113" i="81"/>
  <c r="M113" i="81" s="1"/>
  <c r="N112" i="81"/>
  <c r="J112" i="81"/>
  <c r="I112" i="81"/>
  <c r="F112" i="81"/>
  <c r="M112" i="81" s="1"/>
  <c r="N111" i="81"/>
  <c r="J111" i="81"/>
  <c r="I111" i="81"/>
  <c r="F111" i="81"/>
  <c r="M111" i="81" s="1"/>
  <c r="N110" i="81"/>
  <c r="J110" i="81"/>
  <c r="I110" i="81"/>
  <c r="F110" i="81"/>
  <c r="M110" i="81" s="1"/>
  <c r="N109" i="81"/>
  <c r="J109" i="81"/>
  <c r="I109" i="81"/>
  <c r="F109" i="81"/>
  <c r="M109" i="81" s="1"/>
  <c r="N108" i="81"/>
  <c r="J108" i="81"/>
  <c r="I108" i="81"/>
  <c r="F108" i="81"/>
  <c r="M108" i="81" s="1"/>
  <c r="N107" i="81"/>
  <c r="J107" i="81"/>
  <c r="I107" i="81"/>
  <c r="F107" i="81"/>
  <c r="M107" i="81" s="1"/>
  <c r="N106" i="81"/>
  <c r="J106" i="81"/>
  <c r="I106" i="81"/>
  <c r="F106" i="81"/>
  <c r="M106" i="81" s="1"/>
  <c r="N105" i="81"/>
  <c r="J105" i="81"/>
  <c r="I105" i="81"/>
  <c r="F105" i="81"/>
  <c r="M105" i="81" s="1"/>
  <c r="N104" i="81"/>
  <c r="J104" i="81"/>
  <c r="I104" i="81"/>
  <c r="F104" i="81"/>
  <c r="M104" i="81" s="1"/>
  <c r="N103" i="81"/>
  <c r="J103" i="81"/>
  <c r="I103" i="81"/>
  <c r="F103" i="81"/>
  <c r="M103" i="81" s="1"/>
  <c r="N102" i="81"/>
  <c r="K102" i="81"/>
  <c r="J102" i="81"/>
  <c r="I102" i="81"/>
  <c r="F102" i="81"/>
  <c r="M102" i="81" s="1"/>
  <c r="N101" i="81"/>
  <c r="K101" i="81"/>
  <c r="J101" i="81"/>
  <c r="I101" i="81"/>
  <c r="F101" i="81"/>
  <c r="M101" i="81" s="1"/>
  <c r="N100" i="81"/>
  <c r="K100" i="81"/>
  <c r="J100" i="81"/>
  <c r="I100" i="81"/>
  <c r="F100" i="81"/>
  <c r="M100" i="81" s="1"/>
  <c r="N99" i="81"/>
  <c r="K99" i="81"/>
  <c r="J99" i="81"/>
  <c r="I99" i="81"/>
  <c r="F99" i="81"/>
  <c r="M99" i="81" s="1"/>
  <c r="N98" i="81"/>
  <c r="K98" i="81"/>
  <c r="J98" i="81"/>
  <c r="I98" i="81"/>
  <c r="F98" i="81"/>
  <c r="M98" i="81" s="1"/>
  <c r="N97" i="81"/>
  <c r="K97" i="81"/>
  <c r="J97" i="81"/>
  <c r="I97" i="81"/>
  <c r="F97" i="81"/>
  <c r="M97" i="81" s="1"/>
  <c r="N96" i="81"/>
  <c r="K96" i="81"/>
  <c r="J96" i="81"/>
  <c r="I96" i="81"/>
  <c r="F96" i="81"/>
  <c r="M96" i="81" s="1"/>
  <c r="N95" i="81"/>
  <c r="K95" i="81"/>
  <c r="J95" i="81"/>
  <c r="I95" i="81"/>
  <c r="F95" i="81"/>
  <c r="M95" i="81" s="1"/>
  <c r="N94" i="81"/>
  <c r="K94" i="81"/>
  <c r="J94" i="81"/>
  <c r="I94" i="81"/>
  <c r="F94" i="81"/>
  <c r="M94" i="81" s="1"/>
  <c r="N93" i="81"/>
  <c r="K93" i="81"/>
  <c r="J93" i="81"/>
  <c r="I93" i="81"/>
  <c r="F93" i="81"/>
  <c r="M93" i="81" s="1"/>
  <c r="N92" i="81"/>
  <c r="K92" i="81"/>
  <c r="J92" i="81"/>
  <c r="I92" i="81"/>
  <c r="F92" i="81"/>
  <c r="M92" i="81" s="1"/>
  <c r="N91" i="81"/>
  <c r="K91" i="81"/>
  <c r="J91" i="81"/>
  <c r="I91" i="81"/>
  <c r="F91" i="81"/>
  <c r="M91" i="81" s="1"/>
  <c r="N90" i="81"/>
  <c r="K90" i="81"/>
  <c r="J90" i="81"/>
  <c r="I90" i="81"/>
  <c r="F90" i="81"/>
  <c r="M90" i="81" s="1"/>
  <c r="N89" i="81"/>
  <c r="K89" i="81"/>
  <c r="J89" i="81"/>
  <c r="I89" i="81"/>
  <c r="F89" i="81"/>
  <c r="M89" i="81" s="1"/>
  <c r="N88" i="81"/>
  <c r="K88" i="81"/>
  <c r="J88" i="81"/>
  <c r="I88" i="81"/>
  <c r="F88" i="81"/>
  <c r="M88" i="81" s="1"/>
  <c r="N87" i="81"/>
  <c r="K87" i="81"/>
  <c r="J87" i="81"/>
  <c r="I87" i="81"/>
  <c r="F87" i="81"/>
  <c r="M87" i="81" s="1"/>
  <c r="N86" i="81"/>
  <c r="K86" i="81"/>
  <c r="J86" i="81"/>
  <c r="I86" i="81"/>
  <c r="F86" i="81"/>
  <c r="M86" i="81" s="1"/>
  <c r="N85" i="81"/>
  <c r="K85" i="81"/>
  <c r="J85" i="81"/>
  <c r="I85" i="81"/>
  <c r="F85" i="81"/>
  <c r="M85" i="81" s="1"/>
  <c r="N84" i="81"/>
  <c r="K84" i="81"/>
  <c r="J84" i="81"/>
  <c r="I84" i="81"/>
  <c r="F84" i="81"/>
  <c r="M84" i="81" s="1"/>
  <c r="N83" i="81"/>
  <c r="K83" i="81"/>
  <c r="J83" i="81"/>
  <c r="I83" i="81"/>
  <c r="F83" i="81"/>
  <c r="M83" i="81" s="1"/>
  <c r="N82" i="81"/>
  <c r="K82" i="81"/>
  <c r="J82" i="81"/>
  <c r="I82" i="81"/>
  <c r="F82" i="81"/>
  <c r="M82" i="81" s="1"/>
  <c r="N81" i="81"/>
  <c r="K81" i="81"/>
  <c r="J81" i="81"/>
  <c r="I81" i="81"/>
  <c r="F81" i="81"/>
  <c r="M81" i="81" s="1"/>
  <c r="N80" i="81"/>
  <c r="K80" i="81"/>
  <c r="J80" i="81"/>
  <c r="I80" i="81"/>
  <c r="F80" i="81"/>
  <c r="M80" i="81" s="1"/>
  <c r="N79" i="81"/>
  <c r="K79" i="81"/>
  <c r="J79" i="81"/>
  <c r="I79" i="81"/>
  <c r="F79" i="81"/>
  <c r="M79" i="81" s="1"/>
  <c r="N78" i="81"/>
  <c r="K78" i="81"/>
  <c r="J78" i="81"/>
  <c r="I78" i="81"/>
  <c r="F78" i="81"/>
  <c r="M78" i="81" s="1"/>
  <c r="N77" i="81"/>
  <c r="K77" i="81"/>
  <c r="J77" i="81"/>
  <c r="I77" i="81"/>
  <c r="F77" i="81"/>
  <c r="M77" i="81" s="1"/>
  <c r="N76" i="81"/>
  <c r="K76" i="81"/>
  <c r="J76" i="81"/>
  <c r="I76" i="81"/>
  <c r="F76" i="81"/>
  <c r="M76" i="81" s="1"/>
  <c r="N75" i="81"/>
  <c r="K75" i="81"/>
  <c r="J75" i="81"/>
  <c r="I75" i="81"/>
  <c r="F75" i="81"/>
  <c r="M75" i="81" s="1"/>
  <c r="N74" i="81"/>
  <c r="K74" i="81"/>
  <c r="J74" i="81"/>
  <c r="I74" i="81"/>
  <c r="F74" i="81"/>
  <c r="M74" i="81" s="1"/>
  <c r="N73" i="81"/>
  <c r="K73" i="81"/>
  <c r="J73" i="81"/>
  <c r="I73" i="81"/>
  <c r="F73" i="81"/>
  <c r="M73" i="81" s="1"/>
  <c r="N72" i="81"/>
  <c r="K72" i="81"/>
  <c r="J72" i="81"/>
  <c r="I72" i="81"/>
  <c r="F72" i="81"/>
  <c r="M72" i="81" s="1"/>
  <c r="N71" i="81"/>
  <c r="K71" i="81"/>
  <c r="J71" i="81"/>
  <c r="I71" i="81"/>
  <c r="F71" i="81"/>
  <c r="M71" i="81" s="1"/>
  <c r="N70" i="81"/>
  <c r="K70" i="81"/>
  <c r="J70" i="81"/>
  <c r="I70" i="81"/>
  <c r="F70" i="81"/>
  <c r="M70" i="81" s="1"/>
  <c r="N69" i="81"/>
  <c r="K69" i="81"/>
  <c r="J69" i="81"/>
  <c r="I69" i="81"/>
  <c r="F69" i="81"/>
  <c r="M69" i="81" s="1"/>
  <c r="N68" i="81"/>
  <c r="K68" i="81"/>
  <c r="J68" i="81"/>
  <c r="I68" i="81"/>
  <c r="F68" i="81"/>
  <c r="M68" i="81" s="1"/>
  <c r="N67" i="81"/>
  <c r="K67" i="81"/>
  <c r="J67" i="81"/>
  <c r="I67" i="81"/>
  <c r="F67" i="81"/>
  <c r="M67" i="81" s="1"/>
  <c r="N66" i="81"/>
  <c r="K66" i="81"/>
  <c r="J66" i="81"/>
  <c r="I66" i="81"/>
  <c r="F66" i="81"/>
  <c r="M66" i="81" s="1"/>
  <c r="N65" i="81"/>
  <c r="K65" i="81"/>
  <c r="J65" i="81"/>
  <c r="I65" i="81"/>
  <c r="F65" i="81"/>
  <c r="M65" i="81" s="1"/>
  <c r="N64" i="81"/>
  <c r="K64" i="81"/>
  <c r="J64" i="81"/>
  <c r="I64" i="81"/>
  <c r="F64" i="81"/>
  <c r="M64" i="81" s="1"/>
  <c r="N63" i="81"/>
  <c r="K63" i="81"/>
  <c r="J63" i="81"/>
  <c r="I63" i="81"/>
  <c r="F63" i="81"/>
  <c r="M63" i="81" s="1"/>
  <c r="N62" i="81"/>
  <c r="K62" i="81"/>
  <c r="J62" i="81"/>
  <c r="I62" i="81"/>
  <c r="F62" i="81"/>
  <c r="M62" i="81" s="1"/>
  <c r="N61" i="81"/>
  <c r="K61" i="81"/>
  <c r="J61" i="81"/>
  <c r="I61" i="81"/>
  <c r="F61" i="81"/>
  <c r="M61" i="81" s="1"/>
  <c r="N60" i="81"/>
  <c r="K60" i="81"/>
  <c r="J60" i="81"/>
  <c r="I60" i="81"/>
  <c r="F60" i="81"/>
  <c r="M60" i="81" s="1"/>
  <c r="N59" i="81"/>
  <c r="K59" i="81"/>
  <c r="J59" i="81"/>
  <c r="I59" i="81"/>
  <c r="F59" i="81"/>
  <c r="M59" i="81" s="1"/>
  <c r="N58" i="81"/>
  <c r="K58" i="81"/>
  <c r="J58" i="81"/>
  <c r="I58" i="81"/>
  <c r="F58" i="81"/>
  <c r="M58" i="81" s="1"/>
  <c r="N57" i="81"/>
  <c r="K57" i="81"/>
  <c r="J57" i="81"/>
  <c r="I57" i="81"/>
  <c r="F57" i="81"/>
  <c r="M57" i="81" s="1"/>
  <c r="N56" i="81"/>
  <c r="K56" i="81"/>
  <c r="J56" i="81"/>
  <c r="I56" i="81"/>
  <c r="F56" i="81"/>
  <c r="M56" i="81" s="1"/>
  <c r="N55" i="81"/>
  <c r="K55" i="81"/>
  <c r="J55" i="81"/>
  <c r="I55" i="81"/>
  <c r="F55" i="81"/>
  <c r="M55" i="81" s="1"/>
  <c r="N54" i="81"/>
  <c r="K54" i="81"/>
  <c r="J54" i="81"/>
  <c r="I54" i="81"/>
  <c r="F54" i="81"/>
  <c r="M54" i="81" s="1"/>
  <c r="N53" i="81"/>
  <c r="K53" i="81"/>
  <c r="J53" i="81"/>
  <c r="I53" i="81"/>
  <c r="F53" i="81"/>
  <c r="M53" i="81" s="1"/>
  <c r="N52" i="81"/>
  <c r="K52" i="81"/>
  <c r="J52" i="81"/>
  <c r="I52" i="81"/>
  <c r="F52" i="81"/>
  <c r="M52" i="81" s="1"/>
  <c r="N51" i="81"/>
  <c r="K51" i="81"/>
  <c r="J51" i="81"/>
  <c r="I51" i="81"/>
  <c r="F51" i="81"/>
  <c r="M51" i="81" s="1"/>
  <c r="N50" i="81"/>
  <c r="M50" i="81"/>
  <c r="K50" i="81"/>
  <c r="J50" i="81"/>
  <c r="I50" i="81"/>
  <c r="F50" i="81"/>
  <c r="N49" i="81"/>
  <c r="K49" i="81"/>
  <c r="J49" i="81"/>
  <c r="I49" i="81"/>
  <c r="F49" i="81"/>
  <c r="M49" i="81" s="1"/>
  <c r="N48" i="81"/>
  <c r="K48" i="81"/>
  <c r="J48" i="81"/>
  <c r="I48" i="81"/>
  <c r="F48" i="81"/>
  <c r="M48" i="81" s="1"/>
  <c r="N47" i="81"/>
  <c r="K47" i="81"/>
  <c r="J47" i="81"/>
  <c r="I47" i="81"/>
  <c r="F47" i="81"/>
  <c r="M47" i="81" s="1"/>
  <c r="N46" i="81"/>
  <c r="K46" i="81"/>
  <c r="J46" i="81"/>
  <c r="I46" i="81"/>
  <c r="F46" i="81"/>
  <c r="M46" i="81" s="1"/>
  <c r="N45" i="81"/>
  <c r="K45" i="81"/>
  <c r="J45" i="81"/>
  <c r="I45" i="81"/>
  <c r="F45" i="81"/>
  <c r="M45" i="81" s="1"/>
  <c r="N44" i="81"/>
  <c r="K44" i="81"/>
  <c r="J44" i="81"/>
  <c r="I44" i="81"/>
  <c r="F44" i="81"/>
  <c r="M44" i="81" s="1"/>
  <c r="N43" i="81"/>
  <c r="K43" i="81"/>
  <c r="J43" i="81"/>
  <c r="I43" i="81"/>
  <c r="F43" i="81"/>
  <c r="M43" i="81" s="1"/>
  <c r="N42" i="81"/>
  <c r="K42" i="81"/>
  <c r="J42" i="81"/>
  <c r="I42" i="81"/>
  <c r="F42" i="81"/>
  <c r="M42" i="81" s="1"/>
  <c r="N41" i="81"/>
  <c r="K41" i="81"/>
  <c r="J41" i="81"/>
  <c r="I41" i="81"/>
  <c r="F41" i="81"/>
  <c r="M41" i="81" s="1"/>
  <c r="N40" i="81"/>
  <c r="K40" i="81"/>
  <c r="J40" i="81"/>
  <c r="I40" i="81"/>
  <c r="F40" i="81"/>
  <c r="M40" i="81" s="1"/>
  <c r="N39" i="81"/>
  <c r="K39" i="81"/>
  <c r="J39" i="81"/>
  <c r="I39" i="81"/>
  <c r="F39" i="81"/>
  <c r="M39" i="81" s="1"/>
  <c r="N38" i="81"/>
  <c r="K38" i="81"/>
  <c r="J38" i="81"/>
  <c r="I38" i="81"/>
  <c r="F38" i="81"/>
  <c r="M38" i="81" s="1"/>
  <c r="N37" i="81"/>
  <c r="K37" i="81"/>
  <c r="J37" i="81"/>
  <c r="I37" i="81"/>
  <c r="F37" i="81"/>
  <c r="M37" i="81" s="1"/>
  <c r="N36" i="81"/>
  <c r="K36" i="81"/>
  <c r="J36" i="81"/>
  <c r="I36" i="81"/>
  <c r="F36" i="81"/>
  <c r="M36" i="81" s="1"/>
  <c r="N35" i="81"/>
  <c r="K35" i="81"/>
  <c r="J35" i="81"/>
  <c r="I35" i="81"/>
  <c r="F35" i="81"/>
  <c r="M35" i="81" s="1"/>
  <c r="N34" i="81"/>
  <c r="K34" i="81"/>
  <c r="J34" i="81"/>
  <c r="I34" i="81"/>
  <c r="F34" i="81"/>
  <c r="M34" i="81" s="1"/>
  <c r="N33" i="81"/>
  <c r="K33" i="81"/>
  <c r="J33" i="81"/>
  <c r="I33" i="81"/>
  <c r="F33" i="81"/>
  <c r="M33" i="81" s="1"/>
  <c r="N32" i="81"/>
  <c r="M32" i="81"/>
  <c r="K32" i="81"/>
  <c r="J32" i="81"/>
  <c r="I32" i="81"/>
  <c r="F32" i="81"/>
  <c r="N31" i="81"/>
  <c r="K31" i="81"/>
  <c r="J31" i="81"/>
  <c r="I31" i="81"/>
  <c r="F31" i="81"/>
  <c r="M31" i="81" s="1"/>
  <c r="N30" i="81"/>
  <c r="K30" i="81"/>
  <c r="J30" i="81"/>
  <c r="I30" i="81"/>
  <c r="F30" i="81"/>
  <c r="M30" i="81" s="1"/>
  <c r="N29" i="81"/>
  <c r="K29" i="81"/>
  <c r="J29" i="81"/>
  <c r="I29" i="81"/>
  <c r="F29" i="81"/>
  <c r="M29" i="81" s="1"/>
  <c r="N28" i="81"/>
  <c r="K28" i="81"/>
  <c r="J28" i="81"/>
  <c r="I28" i="81"/>
  <c r="F28" i="81"/>
  <c r="M28" i="81" s="1"/>
  <c r="N27" i="81"/>
  <c r="K27" i="81"/>
  <c r="J27" i="81"/>
  <c r="I27" i="81"/>
  <c r="F27" i="81"/>
  <c r="M27" i="81" s="1"/>
  <c r="N26" i="81"/>
  <c r="K26" i="81"/>
  <c r="J26" i="81"/>
  <c r="I26" i="81"/>
  <c r="F26" i="81"/>
  <c r="M26" i="81" s="1"/>
  <c r="N25" i="81"/>
  <c r="K25" i="81"/>
  <c r="J25" i="81"/>
  <c r="I25" i="81"/>
  <c r="F25" i="81"/>
  <c r="M25" i="81" s="1"/>
  <c r="N24" i="81"/>
  <c r="K24" i="81"/>
  <c r="J24" i="81"/>
  <c r="I24" i="81"/>
  <c r="F24" i="81"/>
  <c r="M24" i="81" s="1"/>
  <c r="N23" i="81"/>
  <c r="K23" i="81"/>
  <c r="J23" i="81"/>
  <c r="I23" i="81"/>
  <c r="F23" i="81"/>
  <c r="M23" i="81" s="1"/>
  <c r="N22" i="81"/>
  <c r="K22" i="81"/>
  <c r="J22" i="81"/>
  <c r="I22" i="81"/>
  <c r="F22" i="81"/>
  <c r="M22" i="81" s="1"/>
  <c r="N21" i="81"/>
  <c r="K21" i="81"/>
  <c r="J21" i="81"/>
  <c r="I21" i="81"/>
  <c r="F21" i="81"/>
  <c r="M21" i="81" s="1"/>
  <c r="N20" i="81"/>
  <c r="K20" i="81"/>
  <c r="J20" i="81"/>
  <c r="I20" i="81"/>
  <c r="F20" i="81"/>
  <c r="M20" i="81" s="1"/>
  <c r="N19" i="81"/>
  <c r="K19" i="81"/>
  <c r="J19" i="81"/>
  <c r="I19" i="81"/>
  <c r="F19" i="81"/>
  <c r="M19" i="81" s="1"/>
  <c r="N18" i="81"/>
  <c r="M18" i="81"/>
  <c r="K18" i="81"/>
  <c r="J18" i="81"/>
  <c r="I18" i="81"/>
  <c r="F18" i="81"/>
  <c r="N17" i="81"/>
  <c r="K17" i="81"/>
  <c r="J17" i="81"/>
  <c r="I17" i="81"/>
  <c r="F17" i="81"/>
  <c r="M17" i="81" s="1"/>
  <c r="N16" i="81"/>
  <c r="K16" i="81"/>
  <c r="J16" i="81"/>
  <c r="I16" i="81"/>
  <c r="F16" i="81"/>
  <c r="M16" i="81" s="1"/>
  <c r="N15" i="81"/>
  <c r="K15" i="81"/>
  <c r="J15" i="81"/>
  <c r="I15" i="81"/>
  <c r="F15" i="81"/>
  <c r="M15" i="81" s="1"/>
  <c r="N14" i="81"/>
  <c r="K14" i="81"/>
  <c r="J14" i="81"/>
  <c r="I14" i="81"/>
  <c r="F14" i="81"/>
  <c r="M14" i="81" s="1"/>
  <c r="N13" i="81"/>
  <c r="K13" i="81"/>
  <c r="J13" i="81"/>
  <c r="I13" i="81"/>
  <c r="F13" i="81"/>
  <c r="M13" i="81" s="1"/>
  <c r="N12" i="81"/>
  <c r="K12" i="81"/>
  <c r="J12" i="81"/>
  <c r="I12" i="81"/>
  <c r="F12" i="81"/>
  <c r="M12" i="81" s="1"/>
  <c r="N11" i="81"/>
  <c r="K11" i="81"/>
  <c r="J11" i="81"/>
  <c r="I11" i="81"/>
  <c r="F11" i="81"/>
  <c r="M11" i="81" s="1"/>
  <c r="N10" i="81"/>
  <c r="K10" i="81"/>
  <c r="J10" i="81"/>
  <c r="I10" i="81"/>
  <c r="F10" i="81"/>
  <c r="M10" i="81" s="1"/>
  <c r="N9" i="81"/>
  <c r="K9" i="81"/>
  <c r="J9" i="81"/>
  <c r="I9" i="81"/>
  <c r="F9" i="81"/>
  <c r="M9" i="81" s="1"/>
  <c r="N8" i="81"/>
  <c r="K8" i="81"/>
  <c r="J8" i="81"/>
  <c r="I8" i="81"/>
  <c r="F8" i="81"/>
  <c r="M8" i="81" s="1"/>
  <c r="N7" i="81"/>
  <c r="K7" i="81"/>
  <c r="J7" i="81"/>
  <c r="I7" i="81"/>
  <c r="F7" i="81"/>
  <c r="M7" i="81" s="1"/>
  <c r="N6" i="81"/>
  <c r="K6" i="81"/>
  <c r="J6" i="81"/>
  <c r="I6" i="81"/>
  <c r="F6" i="81"/>
  <c r="M6" i="81" s="1"/>
  <c r="M215" i="80" l="1"/>
  <c r="N215" i="80"/>
  <c r="M216" i="80"/>
  <c r="N216" i="80"/>
  <c r="M217" i="80"/>
  <c r="N217" i="80"/>
  <c r="M218" i="80"/>
  <c r="N218" i="80"/>
  <c r="M219" i="80"/>
  <c r="N219" i="80"/>
  <c r="M220" i="80"/>
  <c r="N220" i="80"/>
  <c r="M221" i="80"/>
  <c r="N221" i="80"/>
  <c r="M222" i="80"/>
  <c r="N222" i="80"/>
  <c r="F222" i="80"/>
  <c r="F221" i="80"/>
  <c r="F220" i="80"/>
  <c r="F219" i="80"/>
  <c r="F218" i="80"/>
  <c r="F217" i="80"/>
  <c r="F216" i="80"/>
  <c r="F215" i="80"/>
  <c r="F214" i="80"/>
  <c r="F213" i="80"/>
  <c r="F212" i="80"/>
  <c r="F211" i="80"/>
  <c r="M211" i="80" s="1"/>
  <c r="F210" i="80"/>
  <c r="F209" i="80"/>
  <c r="F208" i="80"/>
  <c r="F207" i="80"/>
  <c r="M207" i="80" s="1"/>
  <c r="F206" i="80"/>
  <c r="F205" i="80"/>
  <c r="F204" i="80"/>
  <c r="F203" i="80"/>
  <c r="M203" i="80" s="1"/>
  <c r="F202" i="80"/>
  <c r="F201" i="80"/>
  <c r="F200" i="80"/>
  <c r="F199" i="80"/>
  <c r="M199" i="80" s="1"/>
  <c r="F198" i="80"/>
  <c r="F197" i="80"/>
  <c r="F196" i="80"/>
  <c r="F195" i="80"/>
  <c r="M195" i="80" s="1"/>
  <c r="F194" i="80"/>
  <c r="F193" i="80"/>
  <c r="F192" i="80"/>
  <c r="F191" i="80"/>
  <c r="M191" i="80" s="1"/>
  <c r="F190" i="80"/>
  <c r="F189" i="80"/>
  <c r="F188" i="80"/>
  <c r="F187" i="80"/>
  <c r="M187" i="80" s="1"/>
  <c r="N214" i="80"/>
  <c r="M214" i="80"/>
  <c r="K214" i="80"/>
  <c r="N213" i="80"/>
  <c r="M213" i="80"/>
  <c r="K213" i="80"/>
  <c r="J213" i="80"/>
  <c r="I213" i="80"/>
  <c r="N212" i="80"/>
  <c r="M212" i="80"/>
  <c r="K212" i="80"/>
  <c r="J212" i="80"/>
  <c r="I212" i="80"/>
  <c r="N211" i="80"/>
  <c r="K211" i="80"/>
  <c r="J211" i="80"/>
  <c r="I211" i="80"/>
  <c r="N210" i="80"/>
  <c r="M210" i="80"/>
  <c r="K210" i="80"/>
  <c r="J210" i="80"/>
  <c r="I210" i="80"/>
  <c r="N209" i="80"/>
  <c r="M209" i="80"/>
  <c r="K209" i="80"/>
  <c r="J209" i="80"/>
  <c r="I209" i="80"/>
  <c r="N208" i="80"/>
  <c r="M208" i="80"/>
  <c r="K208" i="80"/>
  <c r="J208" i="80"/>
  <c r="I208" i="80"/>
  <c r="N207" i="80"/>
  <c r="K207" i="80"/>
  <c r="J207" i="80"/>
  <c r="I207" i="80"/>
  <c r="N206" i="80"/>
  <c r="M206" i="80"/>
  <c r="K206" i="80"/>
  <c r="J206" i="80"/>
  <c r="I206" i="80"/>
  <c r="N205" i="80"/>
  <c r="M205" i="80"/>
  <c r="K205" i="80"/>
  <c r="J205" i="80"/>
  <c r="I205" i="80"/>
  <c r="N204" i="80"/>
  <c r="M204" i="80"/>
  <c r="K204" i="80"/>
  <c r="J204" i="80"/>
  <c r="I204" i="80"/>
  <c r="N203" i="80"/>
  <c r="K203" i="80"/>
  <c r="J203" i="80"/>
  <c r="I203" i="80"/>
  <c r="N202" i="80"/>
  <c r="M202" i="80"/>
  <c r="K202" i="80"/>
  <c r="J202" i="80"/>
  <c r="I202" i="80"/>
  <c r="N201" i="80"/>
  <c r="M201" i="80"/>
  <c r="K201" i="80"/>
  <c r="J201" i="80"/>
  <c r="I201" i="80"/>
  <c r="N200" i="80"/>
  <c r="M200" i="80"/>
  <c r="K200" i="80"/>
  <c r="J200" i="80"/>
  <c r="I200" i="80"/>
  <c r="N199" i="80"/>
  <c r="K199" i="80"/>
  <c r="J199" i="80"/>
  <c r="I199" i="80"/>
  <c r="N198" i="80"/>
  <c r="M198" i="80"/>
  <c r="K198" i="80"/>
  <c r="J198" i="80"/>
  <c r="I198" i="80"/>
  <c r="N197" i="80"/>
  <c r="M197" i="80"/>
  <c r="K197" i="80"/>
  <c r="J197" i="80"/>
  <c r="I197" i="80"/>
  <c r="N196" i="80"/>
  <c r="M196" i="80"/>
  <c r="K196" i="80"/>
  <c r="J196" i="80"/>
  <c r="I196" i="80"/>
  <c r="N195" i="80"/>
  <c r="K195" i="80"/>
  <c r="J195" i="80"/>
  <c r="I195" i="80"/>
  <c r="N194" i="80"/>
  <c r="M194" i="80"/>
  <c r="K194" i="80"/>
  <c r="J194" i="80"/>
  <c r="I194" i="80"/>
  <c r="N193" i="80"/>
  <c r="M193" i="80"/>
  <c r="K193" i="80"/>
  <c r="J193" i="80"/>
  <c r="I193" i="80"/>
  <c r="N192" i="80"/>
  <c r="M192" i="80"/>
  <c r="K192" i="80"/>
  <c r="J192" i="80"/>
  <c r="I192" i="80"/>
  <c r="N191" i="80"/>
  <c r="K191" i="80"/>
  <c r="J191" i="80"/>
  <c r="I191" i="80"/>
  <c r="N190" i="80"/>
  <c r="M190" i="80"/>
  <c r="K190" i="80"/>
  <c r="J190" i="80"/>
  <c r="I190" i="80"/>
  <c r="N189" i="80"/>
  <c r="M189" i="80"/>
  <c r="K189" i="80"/>
  <c r="J189" i="80"/>
  <c r="I189" i="80"/>
  <c r="N188" i="80"/>
  <c r="M188" i="80"/>
  <c r="K188" i="80"/>
  <c r="J188" i="80"/>
  <c r="I188" i="80"/>
  <c r="N187" i="80"/>
  <c r="K187" i="80"/>
  <c r="J187" i="80"/>
  <c r="I187" i="80"/>
  <c r="N186" i="80"/>
  <c r="M186" i="80"/>
  <c r="K186" i="80"/>
  <c r="J186" i="80"/>
  <c r="I186" i="80"/>
  <c r="N185" i="80"/>
  <c r="M185" i="80"/>
  <c r="K185" i="80"/>
  <c r="J185" i="80"/>
  <c r="I185" i="80"/>
  <c r="N184" i="80"/>
  <c r="M184" i="80"/>
  <c r="K184" i="80"/>
  <c r="J184" i="80"/>
  <c r="I184" i="80"/>
  <c r="N183" i="80"/>
  <c r="M183" i="80"/>
  <c r="K183" i="80"/>
  <c r="J183" i="80"/>
  <c r="I183" i="80"/>
  <c r="N182" i="80"/>
  <c r="M182" i="80"/>
  <c r="K182" i="80"/>
  <c r="J182" i="80"/>
  <c r="I182" i="80"/>
  <c r="N181" i="80"/>
  <c r="M181" i="80"/>
  <c r="K181" i="80"/>
  <c r="J181" i="80"/>
  <c r="I181" i="80"/>
  <c r="N180" i="80"/>
  <c r="M180" i="80"/>
  <c r="K180" i="80"/>
  <c r="J180" i="80"/>
  <c r="I180" i="80"/>
  <c r="N179" i="80"/>
  <c r="M179" i="80"/>
  <c r="K179" i="80"/>
  <c r="J179" i="80"/>
  <c r="I179" i="80"/>
  <c r="K178" i="80" l="1"/>
  <c r="K177" i="80"/>
  <c r="K176" i="80"/>
  <c r="K175" i="80"/>
  <c r="K174" i="80"/>
  <c r="K173" i="80"/>
  <c r="K172" i="80"/>
  <c r="K171" i="80"/>
  <c r="J178" i="80"/>
  <c r="J177" i="80"/>
  <c r="J176" i="80"/>
  <c r="J175" i="80"/>
  <c r="J174" i="80"/>
  <c r="J173" i="80"/>
  <c r="J172" i="80"/>
  <c r="J171" i="80"/>
  <c r="J170" i="80"/>
  <c r="J169" i="80"/>
  <c r="F186" i="80"/>
  <c r="F185" i="80"/>
  <c r="F184" i="80"/>
  <c r="F183" i="80"/>
  <c r="F182" i="80"/>
  <c r="F181" i="80"/>
  <c r="F180" i="80"/>
  <c r="F179" i="80"/>
  <c r="N178" i="80"/>
  <c r="I178" i="80"/>
  <c r="F178" i="80"/>
  <c r="M178" i="80" s="1"/>
  <c r="N177" i="80"/>
  <c r="I177" i="80"/>
  <c r="F177" i="80"/>
  <c r="M177" i="80" s="1"/>
  <c r="N176" i="80"/>
  <c r="I176" i="80"/>
  <c r="F176" i="80"/>
  <c r="M176" i="80" s="1"/>
  <c r="N175" i="80"/>
  <c r="I175" i="80"/>
  <c r="F175" i="80"/>
  <c r="M175" i="80" s="1"/>
  <c r="N174" i="80"/>
  <c r="I174" i="80"/>
  <c r="F174" i="80"/>
  <c r="M174" i="80" s="1"/>
  <c r="N173" i="80"/>
  <c r="I173" i="80"/>
  <c r="F173" i="80"/>
  <c r="M173" i="80" s="1"/>
  <c r="N172" i="80"/>
  <c r="I172" i="80"/>
  <c r="F172" i="80"/>
  <c r="M172" i="80" s="1"/>
  <c r="N171" i="80"/>
  <c r="I171" i="80"/>
  <c r="F171" i="80"/>
  <c r="M171" i="80" s="1"/>
  <c r="N170" i="80"/>
  <c r="K170" i="80"/>
  <c r="I170" i="80"/>
  <c r="F170" i="80"/>
  <c r="M170" i="80" s="1"/>
  <c r="N169" i="80"/>
  <c r="K169" i="80"/>
  <c r="I169" i="80"/>
  <c r="F169" i="80"/>
  <c r="M169" i="80" s="1"/>
  <c r="N168" i="80"/>
  <c r="K168" i="80"/>
  <c r="J168" i="80"/>
  <c r="I168" i="80"/>
  <c r="F168" i="80"/>
  <c r="M168" i="80" s="1"/>
  <c r="N167" i="80"/>
  <c r="K167" i="80"/>
  <c r="J167" i="80"/>
  <c r="I167" i="80"/>
  <c r="F167" i="80"/>
  <c r="M167" i="80" s="1"/>
  <c r="N166" i="80"/>
  <c r="K166" i="80"/>
  <c r="J166" i="80"/>
  <c r="I166" i="80"/>
  <c r="F166" i="80"/>
  <c r="M166" i="80" s="1"/>
  <c r="N165" i="80"/>
  <c r="K165" i="80"/>
  <c r="J165" i="80"/>
  <c r="I165" i="80"/>
  <c r="F165" i="80"/>
  <c r="M165" i="80" s="1"/>
  <c r="N164" i="80"/>
  <c r="K164" i="80"/>
  <c r="J164" i="80"/>
  <c r="I164" i="80"/>
  <c r="F164" i="80"/>
  <c r="M164" i="80" s="1"/>
  <c r="N163" i="80"/>
  <c r="K163" i="80"/>
  <c r="J163" i="80"/>
  <c r="I163" i="80"/>
  <c r="F163" i="80"/>
  <c r="M163" i="80" s="1"/>
  <c r="N162" i="80"/>
  <c r="K162" i="80"/>
  <c r="J162" i="80"/>
  <c r="I162" i="80"/>
  <c r="F162" i="80"/>
  <c r="M162" i="80" s="1"/>
  <c r="N161" i="80"/>
  <c r="K161" i="80"/>
  <c r="J161" i="80"/>
  <c r="I161" i="80"/>
  <c r="F161" i="80"/>
  <c r="M161" i="80" s="1"/>
  <c r="N160" i="80"/>
  <c r="K160" i="80"/>
  <c r="J160" i="80"/>
  <c r="I160" i="80"/>
  <c r="F160" i="80"/>
  <c r="M160" i="80" s="1"/>
  <c r="N159" i="80"/>
  <c r="K159" i="80"/>
  <c r="J159" i="80"/>
  <c r="I159" i="80"/>
  <c r="F159" i="80"/>
  <c r="M159" i="80" s="1"/>
  <c r="N158" i="80"/>
  <c r="K158" i="80"/>
  <c r="J158" i="80"/>
  <c r="I158" i="80"/>
  <c r="F158" i="80"/>
  <c r="M158" i="80" s="1"/>
  <c r="N157" i="80"/>
  <c r="K157" i="80"/>
  <c r="J157" i="80"/>
  <c r="I157" i="80"/>
  <c r="F157" i="80"/>
  <c r="M157" i="80" s="1"/>
  <c r="N156" i="80"/>
  <c r="K156" i="80"/>
  <c r="J156" i="80"/>
  <c r="I156" i="80"/>
  <c r="F156" i="80"/>
  <c r="M156" i="80" s="1"/>
  <c r="N155" i="80"/>
  <c r="K155" i="80"/>
  <c r="J155" i="80"/>
  <c r="I155" i="80"/>
  <c r="F155" i="80"/>
  <c r="M155" i="80" s="1"/>
  <c r="N154" i="80"/>
  <c r="K154" i="80"/>
  <c r="J154" i="80"/>
  <c r="I154" i="80"/>
  <c r="F154" i="80"/>
  <c r="M154" i="80" s="1"/>
  <c r="N153" i="80"/>
  <c r="K153" i="80"/>
  <c r="J153" i="80"/>
  <c r="I153" i="80"/>
  <c r="F153" i="80"/>
  <c r="M153" i="80" s="1"/>
  <c r="N152" i="80"/>
  <c r="K152" i="80"/>
  <c r="J152" i="80"/>
  <c r="I152" i="80"/>
  <c r="F152" i="80"/>
  <c r="M152" i="80" s="1"/>
  <c r="N151" i="80"/>
  <c r="K151" i="80"/>
  <c r="J151" i="80"/>
  <c r="I151" i="80"/>
  <c r="F151" i="80"/>
  <c r="M151" i="80" s="1"/>
  <c r="N150" i="80"/>
  <c r="K150" i="80"/>
  <c r="J150" i="80"/>
  <c r="I150" i="80"/>
  <c r="F150" i="80"/>
  <c r="M150" i="80" s="1"/>
  <c r="N149" i="80"/>
  <c r="K149" i="80"/>
  <c r="J149" i="80"/>
  <c r="I149" i="80"/>
  <c r="F149" i="80"/>
  <c r="M149" i="80" s="1"/>
  <c r="N148" i="80"/>
  <c r="K148" i="80"/>
  <c r="J148" i="80"/>
  <c r="I148" i="80"/>
  <c r="F148" i="80"/>
  <c r="M148" i="80" s="1"/>
  <c r="N147" i="80"/>
  <c r="K147" i="80"/>
  <c r="J147" i="80"/>
  <c r="I147" i="80"/>
  <c r="F147" i="80"/>
  <c r="M147" i="80" s="1"/>
  <c r="N146" i="80"/>
  <c r="K146" i="80"/>
  <c r="J146" i="80"/>
  <c r="I146" i="80"/>
  <c r="F146" i="80"/>
  <c r="M146" i="80" s="1"/>
  <c r="N145" i="80"/>
  <c r="K145" i="80"/>
  <c r="J145" i="80"/>
  <c r="I145" i="80"/>
  <c r="F145" i="80"/>
  <c r="M145" i="80" s="1"/>
  <c r="N144" i="80"/>
  <c r="K144" i="80"/>
  <c r="J144" i="80"/>
  <c r="I144" i="80"/>
  <c r="F144" i="80"/>
  <c r="M144" i="80" s="1"/>
  <c r="N143" i="80"/>
  <c r="K143" i="80"/>
  <c r="J143" i="80"/>
  <c r="I143" i="80"/>
  <c r="F143" i="80"/>
  <c r="M143" i="80" s="1"/>
  <c r="N142" i="80"/>
  <c r="K142" i="80"/>
  <c r="J142" i="80"/>
  <c r="I142" i="80"/>
  <c r="F142" i="80"/>
  <c r="M142" i="80" s="1"/>
  <c r="N141" i="80"/>
  <c r="K141" i="80"/>
  <c r="J141" i="80"/>
  <c r="I141" i="80"/>
  <c r="F141" i="80"/>
  <c r="M141" i="80" s="1"/>
  <c r="N140" i="80"/>
  <c r="K140" i="80"/>
  <c r="J140" i="80"/>
  <c r="I140" i="80"/>
  <c r="F140" i="80"/>
  <c r="M140" i="80" s="1"/>
  <c r="N139" i="80"/>
  <c r="K139" i="80"/>
  <c r="J139" i="80"/>
  <c r="I139" i="80"/>
  <c r="F139" i="80"/>
  <c r="M139" i="80" s="1"/>
  <c r="N138" i="80"/>
  <c r="K138" i="80"/>
  <c r="J138" i="80"/>
  <c r="I138" i="80"/>
  <c r="F138" i="80"/>
  <c r="M138" i="80" s="1"/>
  <c r="N137" i="80"/>
  <c r="K137" i="80"/>
  <c r="J137" i="80"/>
  <c r="I137" i="80"/>
  <c r="F137" i="80"/>
  <c r="M137" i="80" s="1"/>
  <c r="N136" i="80"/>
  <c r="K136" i="80"/>
  <c r="J136" i="80"/>
  <c r="I136" i="80"/>
  <c r="F136" i="80"/>
  <c r="M136" i="80" s="1"/>
  <c r="N135" i="80"/>
  <c r="K135" i="80"/>
  <c r="J135" i="80"/>
  <c r="I135" i="80"/>
  <c r="F135" i="80"/>
  <c r="M135" i="80" s="1"/>
  <c r="N134" i="80"/>
  <c r="K134" i="80"/>
  <c r="J134" i="80"/>
  <c r="I134" i="80"/>
  <c r="F134" i="80"/>
  <c r="M134" i="80" s="1"/>
  <c r="N133" i="80"/>
  <c r="K133" i="80"/>
  <c r="J133" i="80"/>
  <c r="I133" i="80"/>
  <c r="F133" i="80"/>
  <c r="M133" i="80" s="1"/>
  <c r="N132" i="80"/>
  <c r="K132" i="80"/>
  <c r="J132" i="80"/>
  <c r="I132" i="80"/>
  <c r="F132" i="80"/>
  <c r="M132" i="80" s="1"/>
  <c r="N131" i="80"/>
  <c r="K131" i="80"/>
  <c r="J131" i="80"/>
  <c r="I131" i="80"/>
  <c r="F131" i="80"/>
  <c r="M131" i="80" s="1"/>
  <c r="N130" i="80"/>
  <c r="K130" i="80"/>
  <c r="J130" i="80"/>
  <c r="I130" i="80"/>
  <c r="F130" i="80"/>
  <c r="M130" i="80" s="1"/>
  <c r="N129" i="80"/>
  <c r="K129" i="80"/>
  <c r="J129" i="80"/>
  <c r="I129" i="80"/>
  <c r="F129" i="80"/>
  <c r="M129" i="80" s="1"/>
  <c r="N128" i="80"/>
  <c r="K128" i="80"/>
  <c r="J128" i="80"/>
  <c r="I128" i="80"/>
  <c r="F128" i="80"/>
  <c r="M128" i="80" s="1"/>
  <c r="N127" i="80"/>
  <c r="K127" i="80"/>
  <c r="J127" i="80"/>
  <c r="I127" i="80"/>
  <c r="F127" i="80"/>
  <c r="M127" i="80" s="1"/>
  <c r="N126" i="80"/>
  <c r="K126" i="80"/>
  <c r="J126" i="80"/>
  <c r="I126" i="80"/>
  <c r="F126" i="80"/>
  <c r="M126" i="80" s="1"/>
  <c r="N125" i="80"/>
  <c r="K125" i="80"/>
  <c r="J125" i="80"/>
  <c r="I125" i="80"/>
  <c r="F125" i="80"/>
  <c r="M125" i="80" s="1"/>
  <c r="N124" i="80"/>
  <c r="K124" i="80"/>
  <c r="J124" i="80"/>
  <c r="I124" i="80"/>
  <c r="F124" i="80"/>
  <c r="M124" i="80" s="1"/>
  <c r="N123" i="80"/>
  <c r="K123" i="80"/>
  <c r="J123" i="80"/>
  <c r="I123" i="80"/>
  <c r="F123" i="80"/>
  <c r="M123" i="80" s="1"/>
  <c r="N122" i="80"/>
  <c r="K122" i="80"/>
  <c r="J122" i="80"/>
  <c r="I122" i="80"/>
  <c r="F122" i="80"/>
  <c r="M122" i="80" s="1"/>
  <c r="N121" i="80"/>
  <c r="K121" i="80"/>
  <c r="J121" i="80"/>
  <c r="I121" i="80"/>
  <c r="F121" i="80"/>
  <c r="M121" i="80" s="1"/>
  <c r="N120" i="80"/>
  <c r="K120" i="80"/>
  <c r="J120" i="80"/>
  <c r="I120" i="80"/>
  <c r="F120" i="80"/>
  <c r="M120" i="80" s="1"/>
  <c r="N119" i="80"/>
  <c r="K119" i="80"/>
  <c r="J119" i="80"/>
  <c r="I119" i="80"/>
  <c r="F119" i="80"/>
  <c r="M119" i="80" s="1"/>
  <c r="N118" i="80"/>
  <c r="K118" i="80"/>
  <c r="J118" i="80"/>
  <c r="I118" i="80"/>
  <c r="F118" i="80"/>
  <c r="M118" i="80" s="1"/>
  <c r="N117" i="80"/>
  <c r="K117" i="80"/>
  <c r="J117" i="80"/>
  <c r="I117" i="80"/>
  <c r="F117" i="80"/>
  <c r="M117" i="80" s="1"/>
  <c r="N116" i="80"/>
  <c r="K116" i="80"/>
  <c r="J116" i="80"/>
  <c r="I116" i="80"/>
  <c r="F116" i="80"/>
  <c r="M116" i="80" s="1"/>
  <c r="N115" i="80"/>
  <c r="K115" i="80"/>
  <c r="J115" i="80"/>
  <c r="I115" i="80"/>
  <c r="F115" i="80"/>
  <c r="M115" i="80" s="1"/>
  <c r="N114" i="80"/>
  <c r="K114" i="80"/>
  <c r="J114" i="80"/>
  <c r="I114" i="80"/>
  <c r="F114" i="80"/>
  <c r="M114" i="80" s="1"/>
  <c r="N113" i="80"/>
  <c r="K113" i="80"/>
  <c r="J113" i="80"/>
  <c r="I113" i="80"/>
  <c r="F113" i="80"/>
  <c r="M113" i="80" s="1"/>
  <c r="N112" i="80"/>
  <c r="K112" i="80"/>
  <c r="J112" i="80"/>
  <c r="I112" i="80"/>
  <c r="F112" i="80"/>
  <c r="M112" i="80" s="1"/>
  <c r="N111" i="80"/>
  <c r="K111" i="80"/>
  <c r="J111" i="80"/>
  <c r="I111" i="80"/>
  <c r="F111" i="80"/>
  <c r="M111" i="80" s="1"/>
  <c r="N110" i="80"/>
  <c r="K110" i="80"/>
  <c r="J110" i="80"/>
  <c r="I110" i="80"/>
  <c r="F110" i="80"/>
  <c r="M110" i="80" s="1"/>
  <c r="N109" i="80"/>
  <c r="K109" i="80"/>
  <c r="J109" i="80"/>
  <c r="I109" i="80"/>
  <c r="F109" i="80"/>
  <c r="M109" i="80" s="1"/>
  <c r="N108" i="80"/>
  <c r="K108" i="80"/>
  <c r="J108" i="80"/>
  <c r="I108" i="80"/>
  <c r="F108" i="80"/>
  <c r="M108" i="80" s="1"/>
  <c r="N107" i="80"/>
  <c r="K107" i="80"/>
  <c r="J107" i="80"/>
  <c r="I107" i="80"/>
  <c r="F107" i="80"/>
  <c r="M107" i="80" s="1"/>
  <c r="N106" i="80"/>
  <c r="K106" i="80"/>
  <c r="J106" i="80"/>
  <c r="I106" i="80"/>
  <c r="F106" i="80"/>
  <c r="M106" i="80" s="1"/>
  <c r="N105" i="80"/>
  <c r="K105" i="80"/>
  <c r="J105" i="80"/>
  <c r="I105" i="80"/>
  <c r="F105" i="80"/>
  <c r="M105" i="80" s="1"/>
  <c r="N104" i="80"/>
  <c r="K104" i="80"/>
  <c r="J104" i="80"/>
  <c r="I104" i="80"/>
  <c r="F104" i="80"/>
  <c r="M104" i="80" s="1"/>
  <c r="N103" i="80"/>
  <c r="K103" i="80"/>
  <c r="J103" i="80"/>
  <c r="I103" i="80"/>
  <c r="F103" i="80"/>
  <c r="M103" i="80" s="1"/>
  <c r="N102" i="80"/>
  <c r="K102" i="80"/>
  <c r="J102" i="80"/>
  <c r="I102" i="80"/>
  <c r="F102" i="80"/>
  <c r="M102" i="80" s="1"/>
  <c r="N101" i="80"/>
  <c r="K101" i="80"/>
  <c r="J101" i="80"/>
  <c r="I101" i="80"/>
  <c r="F101" i="80"/>
  <c r="M101" i="80" s="1"/>
  <c r="N100" i="80"/>
  <c r="K100" i="80"/>
  <c r="J100" i="80"/>
  <c r="I100" i="80"/>
  <c r="F100" i="80"/>
  <c r="M100" i="80" s="1"/>
  <c r="N99" i="80"/>
  <c r="K99" i="80"/>
  <c r="J99" i="80"/>
  <c r="I99" i="80"/>
  <c r="F99" i="80"/>
  <c r="M99" i="80" s="1"/>
  <c r="N98" i="80"/>
  <c r="K98" i="80"/>
  <c r="J98" i="80"/>
  <c r="I98" i="80"/>
  <c r="F98" i="80"/>
  <c r="M98" i="80" s="1"/>
  <c r="N97" i="80"/>
  <c r="K97" i="80"/>
  <c r="J97" i="80"/>
  <c r="I97" i="80"/>
  <c r="F97" i="80"/>
  <c r="M97" i="80" s="1"/>
  <c r="N96" i="80"/>
  <c r="K96" i="80"/>
  <c r="J96" i="80"/>
  <c r="I96" i="80"/>
  <c r="F96" i="80"/>
  <c r="M96" i="80" s="1"/>
  <c r="N95" i="80"/>
  <c r="K95" i="80"/>
  <c r="J95" i="80"/>
  <c r="I95" i="80"/>
  <c r="F95" i="80"/>
  <c r="M95" i="80" s="1"/>
  <c r="N94" i="80"/>
  <c r="K94" i="80"/>
  <c r="J94" i="80"/>
  <c r="I94" i="80"/>
  <c r="F94" i="80"/>
  <c r="M94" i="80" s="1"/>
  <c r="N93" i="80"/>
  <c r="K93" i="80"/>
  <c r="J93" i="80"/>
  <c r="I93" i="80"/>
  <c r="F93" i="80"/>
  <c r="M93" i="80" s="1"/>
  <c r="N92" i="80"/>
  <c r="K92" i="80"/>
  <c r="J92" i="80"/>
  <c r="I92" i="80"/>
  <c r="F92" i="80"/>
  <c r="M92" i="80" s="1"/>
  <c r="N91" i="80"/>
  <c r="K91" i="80"/>
  <c r="J91" i="80"/>
  <c r="I91" i="80"/>
  <c r="F91" i="80"/>
  <c r="M91" i="80" s="1"/>
  <c r="N90" i="80"/>
  <c r="K90" i="80"/>
  <c r="J90" i="80"/>
  <c r="I90" i="80"/>
  <c r="F90" i="80"/>
  <c r="M90" i="80" s="1"/>
  <c r="N89" i="80"/>
  <c r="K89" i="80"/>
  <c r="J89" i="80"/>
  <c r="I89" i="80"/>
  <c r="F89" i="80"/>
  <c r="M89" i="80" s="1"/>
  <c r="N88" i="80"/>
  <c r="K88" i="80"/>
  <c r="J88" i="80"/>
  <c r="I88" i="80"/>
  <c r="F88" i="80"/>
  <c r="M88" i="80" s="1"/>
  <c r="N87" i="80"/>
  <c r="K87" i="80"/>
  <c r="J87" i="80"/>
  <c r="I87" i="80"/>
  <c r="F87" i="80"/>
  <c r="M87" i="80" s="1"/>
  <c r="N86" i="80"/>
  <c r="K86" i="80"/>
  <c r="J86" i="80"/>
  <c r="I86" i="80"/>
  <c r="F86" i="80"/>
  <c r="M86" i="80" s="1"/>
  <c r="N85" i="80"/>
  <c r="K85" i="80"/>
  <c r="J85" i="80"/>
  <c r="I85" i="80"/>
  <c r="F85" i="80"/>
  <c r="M85" i="80" s="1"/>
  <c r="N84" i="80"/>
  <c r="K84" i="80"/>
  <c r="J84" i="80"/>
  <c r="I84" i="80"/>
  <c r="F84" i="80"/>
  <c r="M84" i="80" s="1"/>
  <c r="N83" i="80"/>
  <c r="K83" i="80"/>
  <c r="J83" i="80"/>
  <c r="I83" i="80"/>
  <c r="F83" i="80"/>
  <c r="M83" i="80" s="1"/>
  <c r="N82" i="80"/>
  <c r="K82" i="80"/>
  <c r="J82" i="80"/>
  <c r="I82" i="80"/>
  <c r="F82" i="80"/>
  <c r="M82" i="80" s="1"/>
  <c r="N81" i="80"/>
  <c r="K81" i="80"/>
  <c r="J81" i="80"/>
  <c r="I81" i="80"/>
  <c r="F81" i="80"/>
  <c r="M81" i="80" s="1"/>
  <c r="N80" i="80"/>
  <c r="K80" i="80"/>
  <c r="J80" i="80"/>
  <c r="I80" i="80"/>
  <c r="F80" i="80"/>
  <c r="M80" i="80" s="1"/>
  <c r="N79" i="80"/>
  <c r="K79" i="80"/>
  <c r="J79" i="80"/>
  <c r="I79" i="80"/>
  <c r="F79" i="80"/>
  <c r="M79" i="80" s="1"/>
  <c r="N78" i="80"/>
  <c r="K78" i="80"/>
  <c r="J78" i="80"/>
  <c r="I78" i="80"/>
  <c r="F78" i="80"/>
  <c r="M78" i="80" s="1"/>
  <c r="N77" i="80"/>
  <c r="K77" i="80"/>
  <c r="J77" i="80"/>
  <c r="I77" i="80"/>
  <c r="F77" i="80"/>
  <c r="M77" i="80" s="1"/>
  <c r="N76" i="80"/>
  <c r="K76" i="80"/>
  <c r="J76" i="80"/>
  <c r="I76" i="80"/>
  <c r="F76" i="80"/>
  <c r="M76" i="80" s="1"/>
  <c r="N75" i="80"/>
  <c r="K75" i="80"/>
  <c r="J75" i="80"/>
  <c r="I75" i="80"/>
  <c r="F75" i="80"/>
  <c r="M75" i="80" s="1"/>
  <c r="N74" i="80"/>
  <c r="K74" i="80"/>
  <c r="J74" i="80"/>
  <c r="I74" i="80"/>
  <c r="F74" i="80"/>
  <c r="M74" i="80" s="1"/>
  <c r="N73" i="80"/>
  <c r="K73" i="80"/>
  <c r="J73" i="80"/>
  <c r="I73" i="80"/>
  <c r="F73" i="80"/>
  <c r="M73" i="80" s="1"/>
  <c r="N72" i="80"/>
  <c r="K72" i="80"/>
  <c r="J72" i="80"/>
  <c r="I72" i="80"/>
  <c r="F72" i="80"/>
  <c r="M72" i="80" s="1"/>
  <c r="N71" i="80"/>
  <c r="K71" i="80"/>
  <c r="J71" i="80"/>
  <c r="I71" i="80"/>
  <c r="F71" i="80"/>
  <c r="M71" i="80" s="1"/>
  <c r="N70" i="80"/>
  <c r="K70" i="80"/>
  <c r="J70" i="80"/>
  <c r="I70" i="80"/>
  <c r="F70" i="80"/>
  <c r="M70" i="80" s="1"/>
  <c r="N69" i="80"/>
  <c r="K69" i="80"/>
  <c r="J69" i="80"/>
  <c r="I69" i="80"/>
  <c r="F69" i="80"/>
  <c r="M69" i="80" s="1"/>
  <c r="N68" i="80"/>
  <c r="K68" i="80"/>
  <c r="J68" i="80"/>
  <c r="I68" i="80"/>
  <c r="F68" i="80"/>
  <c r="M68" i="80" s="1"/>
  <c r="N67" i="80"/>
  <c r="K67" i="80"/>
  <c r="J67" i="80"/>
  <c r="I67" i="80"/>
  <c r="F67" i="80"/>
  <c r="M67" i="80" s="1"/>
  <c r="N66" i="80"/>
  <c r="K66" i="80"/>
  <c r="J66" i="80"/>
  <c r="I66" i="80"/>
  <c r="F66" i="80"/>
  <c r="M66" i="80" s="1"/>
  <c r="N65" i="80"/>
  <c r="K65" i="80"/>
  <c r="J65" i="80"/>
  <c r="I65" i="80"/>
  <c r="F65" i="80"/>
  <c r="M65" i="80" s="1"/>
  <c r="N64" i="80"/>
  <c r="K64" i="80"/>
  <c r="J64" i="80"/>
  <c r="I64" i="80"/>
  <c r="F64" i="80"/>
  <c r="M64" i="80" s="1"/>
  <c r="N63" i="80"/>
  <c r="M63" i="80"/>
  <c r="K63" i="80"/>
  <c r="J63" i="80"/>
  <c r="I63" i="80"/>
  <c r="F63" i="80"/>
  <c r="N62" i="80"/>
  <c r="K62" i="80"/>
  <c r="J62" i="80"/>
  <c r="I62" i="80"/>
  <c r="F62" i="80"/>
  <c r="M62" i="80" s="1"/>
  <c r="N61" i="80"/>
  <c r="K61" i="80"/>
  <c r="J61" i="80"/>
  <c r="I61" i="80"/>
  <c r="F61" i="80"/>
  <c r="M61" i="80" s="1"/>
  <c r="N60" i="80"/>
  <c r="K60" i="80"/>
  <c r="J60" i="80"/>
  <c r="I60" i="80"/>
  <c r="F60" i="80"/>
  <c r="M60" i="80" s="1"/>
  <c r="N59" i="80"/>
  <c r="K59" i="80"/>
  <c r="J59" i="80"/>
  <c r="I59" i="80"/>
  <c r="F59" i="80"/>
  <c r="M59" i="80" s="1"/>
  <c r="N58" i="80"/>
  <c r="K58" i="80"/>
  <c r="J58" i="80"/>
  <c r="I58" i="80"/>
  <c r="F58" i="80"/>
  <c r="M58" i="80" s="1"/>
  <c r="N57" i="80"/>
  <c r="K57" i="80"/>
  <c r="J57" i="80"/>
  <c r="I57" i="80"/>
  <c r="F57" i="80"/>
  <c r="M57" i="80" s="1"/>
  <c r="N56" i="80"/>
  <c r="K56" i="80"/>
  <c r="J56" i="80"/>
  <c r="I56" i="80"/>
  <c r="F56" i="80"/>
  <c r="M56" i="80" s="1"/>
  <c r="N55" i="80"/>
  <c r="K55" i="80"/>
  <c r="J55" i="80"/>
  <c r="I55" i="80"/>
  <c r="F55" i="80"/>
  <c r="M55" i="80" s="1"/>
  <c r="N54" i="80"/>
  <c r="K54" i="80"/>
  <c r="J54" i="80"/>
  <c r="I54" i="80"/>
  <c r="F54" i="80"/>
  <c r="M54" i="80" s="1"/>
  <c r="N53" i="80"/>
  <c r="K53" i="80"/>
  <c r="J53" i="80"/>
  <c r="I53" i="80"/>
  <c r="F53" i="80"/>
  <c r="M53" i="80" s="1"/>
  <c r="N52" i="80"/>
  <c r="K52" i="80"/>
  <c r="J52" i="80"/>
  <c r="I52" i="80"/>
  <c r="F52" i="80"/>
  <c r="M52" i="80" s="1"/>
  <c r="N51" i="80"/>
  <c r="K51" i="80"/>
  <c r="J51" i="80"/>
  <c r="I51" i="80"/>
  <c r="F51" i="80"/>
  <c r="M51" i="80" s="1"/>
  <c r="N50" i="80"/>
  <c r="K50" i="80"/>
  <c r="J50" i="80"/>
  <c r="I50" i="80"/>
  <c r="F50" i="80"/>
  <c r="M50" i="80" s="1"/>
  <c r="N49" i="80"/>
  <c r="K49" i="80"/>
  <c r="J49" i="80"/>
  <c r="I49" i="80"/>
  <c r="F49" i="80"/>
  <c r="M49" i="80" s="1"/>
  <c r="N48" i="80"/>
  <c r="K48" i="80"/>
  <c r="J48" i="80"/>
  <c r="I48" i="80"/>
  <c r="F48" i="80"/>
  <c r="M48" i="80" s="1"/>
  <c r="N47" i="80"/>
  <c r="M47" i="80"/>
  <c r="K47" i="80"/>
  <c r="J47" i="80"/>
  <c r="I47" i="80"/>
  <c r="F47" i="80"/>
  <c r="N46" i="80"/>
  <c r="K46" i="80"/>
  <c r="J46" i="80"/>
  <c r="I46" i="80"/>
  <c r="F46" i="80"/>
  <c r="M46" i="80" s="1"/>
  <c r="N45" i="80"/>
  <c r="K45" i="80"/>
  <c r="J45" i="80"/>
  <c r="I45" i="80"/>
  <c r="F45" i="80"/>
  <c r="M45" i="80" s="1"/>
  <c r="N44" i="80"/>
  <c r="K44" i="80"/>
  <c r="J44" i="80"/>
  <c r="I44" i="80"/>
  <c r="F44" i="80"/>
  <c r="M44" i="80" s="1"/>
  <c r="N43" i="80"/>
  <c r="K43" i="80"/>
  <c r="J43" i="80"/>
  <c r="I43" i="80"/>
  <c r="F43" i="80"/>
  <c r="M43" i="80" s="1"/>
  <c r="N42" i="80"/>
  <c r="K42" i="80"/>
  <c r="J42" i="80"/>
  <c r="I42" i="80"/>
  <c r="F42" i="80"/>
  <c r="M42" i="80" s="1"/>
  <c r="N41" i="80"/>
  <c r="K41" i="80"/>
  <c r="J41" i="80"/>
  <c r="I41" i="80"/>
  <c r="F41" i="80"/>
  <c r="M41" i="80" s="1"/>
  <c r="N40" i="80"/>
  <c r="K40" i="80"/>
  <c r="J40" i="80"/>
  <c r="I40" i="80"/>
  <c r="F40" i="80"/>
  <c r="M40" i="80" s="1"/>
  <c r="N39" i="80"/>
  <c r="K39" i="80"/>
  <c r="J39" i="80"/>
  <c r="I39" i="80"/>
  <c r="F39" i="80"/>
  <c r="M39" i="80" s="1"/>
  <c r="N38" i="80"/>
  <c r="K38" i="80"/>
  <c r="J38" i="80"/>
  <c r="I38" i="80"/>
  <c r="F38" i="80"/>
  <c r="M38" i="80" s="1"/>
  <c r="N37" i="80"/>
  <c r="K37" i="80"/>
  <c r="J37" i="80"/>
  <c r="I37" i="80"/>
  <c r="F37" i="80"/>
  <c r="M37" i="80" s="1"/>
  <c r="N36" i="80"/>
  <c r="K36" i="80"/>
  <c r="J36" i="80"/>
  <c r="I36" i="80"/>
  <c r="F36" i="80"/>
  <c r="M36" i="80" s="1"/>
  <c r="N35" i="80"/>
  <c r="M35" i="80"/>
  <c r="K35" i="80"/>
  <c r="J35" i="80"/>
  <c r="I35" i="80"/>
  <c r="F35" i="80"/>
  <c r="N34" i="80"/>
  <c r="K34" i="80"/>
  <c r="J34" i="80"/>
  <c r="I34" i="80"/>
  <c r="F34" i="80"/>
  <c r="M34" i="80" s="1"/>
  <c r="N33" i="80"/>
  <c r="K33" i="80"/>
  <c r="J33" i="80"/>
  <c r="I33" i="80"/>
  <c r="F33" i="80"/>
  <c r="M33" i="80" s="1"/>
  <c r="N32" i="80"/>
  <c r="K32" i="80"/>
  <c r="J32" i="80"/>
  <c r="I32" i="80"/>
  <c r="F32" i="80"/>
  <c r="M32" i="80" s="1"/>
  <c r="N31" i="80"/>
  <c r="K31" i="80"/>
  <c r="J31" i="80"/>
  <c r="I31" i="80"/>
  <c r="F31" i="80"/>
  <c r="M31" i="80" s="1"/>
  <c r="N30" i="80"/>
  <c r="K30" i="80"/>
  <c r="J30" i="80"/>
  <c r="I30" i="80"/>
  <c r="F30" i="80"/>
  <c r="M30" i="80" s="1"/>
  <c r="N29" i="80"/>
  <c r="K29" i="80"/>
  <c r="J29" i="80"/>
  <c r="I29" i="80"/>
  <c r="F29" i="80"/>
  <c r="M29" i="80" s="1"/>
  <c r="N28" i="80"/>
  <c r="K28" i="80"/>
  <c r="J28" i="80"/>
  <c r="I28" i="80"/>
  <c r="F28" i="80"/>
  <c r="M28" i="80" s="1"/>
  <c r="N27" i="80"/>
  <c r="K27" i="80"/>
  <c r="J27" i="80"/>
  <c r="I27" i="80"/>
  <c r="F27" i="80"/>
  <c r="M27" i="80" s="1"/>
  <c r="N26" i="80"/>
  <c r="K26" i="80"/>
  <c r="J26" i="80"/>
  <c r="I26" i="80"/>
  <c r="F26" i="80"/>
  <c r="M26" i="80" s="1"/>
  <c r="N25" i="80"/>
  <c r="K25" i="80"/>
  <c r="J25" i="80"/>
  <c r="I25" i="80"/>
  <c r="F25" i="80"/>
  <c r="M25" i="80" s="1"/>
  <c r="N24" i="80"/>
  <c r="K24" i="80"/>
  <c r="J24" i="80"/>
  <c r="I24" i="80"/>
  <c r="F24" i="80"/>
  <c r="M24" i="80" s="1"/>
  <c r="N23" i="80"/>
  <c r="K23" i="80"/>
  <c r="J23" i="80"/>
  <c r="I23" i="80"/>
  <c r="F23" i="80"/>
  <c r="M23" i="80" s="1"/>
  <c r="N22" i="80"/>
  <c r="K22" i="80"/>
  <c r="J22" i="80"/>
  <c r="I22" i="80"/>
  <c r="F22" i="80"/>
  <c r="M22" i="80" s="1"/>
  <c r="N21" i="80"/>
  <c r="K21" i="80"/>
  <c r="J21" i="80"/>
  <c r="I21" i="80"/>
  <c r="F21" i="80"/>
  <c r="M21" i="80" s="1"/>
  <c r="N20" i="80"/>
  <c r="K20" i="80"/>
  <c r="J20" i="80"/>
  <c r="I20" i="80"/>
  <c r="F20" i="80"/>
  <c r="M20" i="80" s="1"/>
  <c r="N19" i="80"/>
  <c r="K19" i="80"/>
  <c r="J19" i="80"/>
  <c r="I19" i="80"/>
  <c r="F19" i="80"/>
  <c r="M19" i="80" s="1"/>
  <c r="N18" i="80"/>
  <c r="K18" i="80"/>
  <c r="J18" i="80"/>
  <c r="I18" i="80"/>
  <c r="F18" i="80"/>
  <c r="M18" i="80" s="1"/>
  <c r="N17" i="80"/>
  <c r="K17" i="80"/>
  <c r="J17" i="80"/>
  <c r="I17" i="80"/>
  <c r="F17" i="80"/>
  <c r="M17" i="80" s="1"/>
  <c r="N16" i="80"/>
  <c r="K16" i="80"/>
  <c r="J16" i="80"/>
  <c r="I16" i="80"/>
  <c r="F16" i="80"/>
  <c r="M16" i="80" s="1"/>
  <c r="N15" i="80"/>
  <c r="K15" i="80"/>
  <c r="J15" i="80"/>
  <c r="I15" i="80"/>
  <c r="F15" i="80"/>
  <c r="M15" i="80" s="1"/>
  <c r="N14" i="80"/>
  <c r="K14" i="80"/>
  <c r="J14" i="80"/>
  <c r="I14" i="80"/>
  <c r="F14" i="80"/>
  <c r="M14" i="80" s="1"/>
  <c r="N13" i="80"/>
  <c r="K13" i="80"/>
  <c r="J13" i="80"/>
  <c r="I13" i="80"/>
  <c r="F13" i="80"/>
  <c r="M13" i="80" s="1"/>
  <c r="N12" i="80"/>
  <c r="K12" i="80"/>
  <c r="J12" i="80"/>
  <c r="I12" i="80"/>
  <c r="F12" i="80"/>
  <c r="M12" i="80" s="1"/>
  <c r="N11" i="80"/>
  <c r="K11" i="80"/>
  <c r="J11" i="80"/>
  <c r="I11" i="80"/>
  <c r="F11" i="80"/>
  <c r="M11" i="80" s="1"/>
  <c r="N10" i="80"/>
  <c r="K10" i="80"/>
  <c r="J10" i="80"/>
  <c r="I10" i="80"/>
  <c r="F10" i="80"/>
  <c r="M10" i="80" s="1"/>
  <c r="N9" i="80"/>
  <c r="K9" i="80"/>
  <c r="J9" i="80"/>
  <c r="I9" i="80"/>
  <c r="F9" i="80"/>
  <c r="M9" i="80" s="1"/>
  <c r="N8" i="80"/>
  <c r="K8" i="80"/>
  <c r="J8" i="80"/>
  <c r="I8" i="80"/>
  <c r="F8" i="80"/>
  <c r="M8" i="80" s="1"/>
  <c r="N7" i="80"/>
  <c r="K7" i="80"/>
  <c r="J7" i="80"/>
  <c r="I7" i="80"/>
  <c r="F7" i="80"/>
  <c r="M7" i="80" s="1"/>
  <c r="N6" i="80"/>
  <c r="K6" i="80"/>
  <c r="J6" i="80"/>
  <c r="I6" i="80"/>
  <c r="F6" i="80"/>
  <c r="M6" i="80" s="1"/>
  <c r="N178" i="79" l="1"/>
  <c r="N179" i="79"/>
  <c r="N180" i="79"/>
  <c r="N181" i="79"/>
  <c r="N182" i="79"/>
  <c r="N183" i="79"/>
  <c r="N184" i="79"/>
  <c r="N185" i="79"/>
  <c r="N186" i="79"/>
  <c r="N187" i="79"/>
  <c r="M178" i="79"/>
  <c r="M179" i="79"/>
  <c r="M180" i="79"/>
  <c r="M181" i="79"/>
  <c r="M182" i="79"/>
  <c r="M183" i="79"/>
  <c r="M184" i="79"/>
  <c r="M185" i="79"/>
  <c r="M186" i="79"/>
  <c r="I187" i="79"/>
  <c r="I186" i="79"/>
  <c r="I185" i="79"/>
  <c r="I184" i="79"/>
  <c r="I183" i="79"/>
  <c r="I182" i="79"/>
  <c r="I181" i="79"/>
  <c r="I180" i="79"/>
  <c r="I179" i="79"/>
  <c r="I178" i="79"/>
  <c r="F178" i="79"/>
  <c r="F179" i="79"/>
  <c r="F180" i="79"/>
  <c r="F181" i="79"/>
  <c r="F182" i="79"/>
  <c r="F183" i="79"/>
  <c r="F184" i="79"/>
  <c r="F185" i="79"/>
  <c r="F186" i="79"/>
  <c r="F187" i="79"/>
  <c r="M187" i="79" s="1"/>
  <c r="J172" i="79"/>
  <c r="J171" i="79"/>
  <c r="J170" i="79"/>
  <c r="J169" i="79"/>
  <c r="J168" i="79"/>
  <c r="J167" i="79"/>
  <c r="J166" i="79"/>
  <c r="J165" i="79"/>
  <c r="J164" i="79"/>
  <c r="J163" i="79"/>
  <c r="J162" i="79"/>
  <c r="J161" i="79"/>
  <c r="J160" i="79"/>
  <c r="J159" i="79"/>
  <c r="J158" i="79"/>
  <c r="J157" i="79"/>
  <c r="N177" i="79" l="1"/>
  <c r="I177" i="79"/>
  <c r="F177" i="79"/>
  <c r="M177" i="79" s="1"/>
  <c r="N176" i="79"/>
  <c r="M176" i="79"/>
  <c r="I176" i="79"/>
  <c r="F176" i="79"/>
  <c r="N175" i="79"/>
  <c r="M175" i="79"/>
  <c r="I175" i="79"/>
  <c r="F175" i="79"/>
  <c r="N174" i="79"/>
  <c r="M174" i="79"/>
  <c r="I174" i="79"/>
  <c r="F174" i="79"/>
  <c r="N173" i="79"/>
  <c r="I173" i="79"/>
  <c r="F173" i="79"/>
  <c r="M173" i="79" s="1"/>
  <c r="N172" i="79"/>
  <c r="M172" i="79"/>
  <c r="K172" i="79"/>
  <c r="I172" i="79"/>
  <c r="F172" i="79"/>
  <c r="N171" i="79"/>
  <c r="M171" i="79"/>
  <c r="K171" i="79"/>
  <c r="I171" i="79"/>
  <c r="F171" i="79"/>
  <c r="N170" i="79"/>
  <c r="M170" i="79"/>
  <c r="K170" i="79"/>
  <c r="I170" i="79"/>
  <c r="F170" i="79"/>
  <c r="N169" i="79"/>
  <c r="K169" i="79"/>
  <c r="I169" i="79"/>
  <c r="F169" i="79"/>
  <c r="M169" i="79" s="1"/>
  <c r="N168" i="79"/>
  <c r="M168" i="79"/>
  <c r="K168" i="79"/>
  <c r="I168" i="79"/>
  <c r="F168" i="79"/>
  <c r="N167" i="79"/>
  <c r="M167" i="79"/>
  <c r="K167" i="79"/>
  <c r="I167" i="79"/>
  <c r="F167" i="79"/>
  <c r="N166" i="79"/>
  <c r="M166" i="79"/>
  <c r="K166" i="79"/>
  <c r="I166" i="79"/>
  <c r="F166" i="79"/>
  <c r="N165" i="79"/>
  <c r="K165" i="79"/>
  <c r="I165" i="79"/>
  <c r="F165" i="79"/>
  <c r="M165" i="79" s="1"/>
  <c r="N164" i="79"/>
  <c r="K164" i="79"/>
  <c r="I164" i="79"/>
  <c r="F164" i="79"/>
  <c r="M164" i="79" s="1"/>
  <c r="N163" i="79"/>
  <c r="K163" i="79"/>
  <c r="I163" i="79"/>
  <c r="F163" i="79"/>
  <c r="M163" i="79" s="1"/>
  <c r="N162" i="79"/>
  <c r="K162" i="79"/>
  <c r="I162" i="79"/>
  <c r="F162" i="79"/>
  <c r="M162" i="79" s="1"/>
  <c r="N161" i="79"/>
  <c r="K161" i="79"/>
  <c r="I161" i="79"/>
  <c r="F161" i="79"/>
  <c r="M161" i="79" s="1"/>
  <c r="N160" i="79"/>
  <c r="K160" i="79"/>
  <c r="I160" i="79"/>
  <c r="F160" i="79"/>
  <c r="M160" i="79" s="1"/>
  <c r="N159" i="79"/>
  <c r="M159" i="79"/>
  <c r="K159" i="79"/>
  <c r="I159" i="79"/>
  <c r="F159" i="79"/>
  <c r="N158" i="79"/>
  <c r="K158" i="79"/>
  <c r="I158" i="79"/>
  <c r="F158" i="79"/>
  <c r="M158" i="79" s="1"/>
  <c r="N157" i="79"/>
  <c r="K157" i="79"/>
  <c r="I157" i="79"/>
  <c r="F157" i="79"/>
  <c r="M157" i="79" s="1"/>
  <c r="N156" i="79"/>
  <c r="K156" i="79"/>
  <c r="J156" i="79"/>
  <c r="I156" i="79"/>
  <c r="F156" i="79"/>
  <c r="M156" i="79" s="1"/>
  <c r="N155" i="79"/>
  <c r="K155" i="79"/>
  <c r="J155" i="79"/>
  <c r="I155" i="79"/>
  <c r="F155" i="79"/>
  <c r="M155" i="79" s="1"/>
  <c r="N154" i="79"/>
  <c r="K154" i="79"/>
  <c r="J154" i="79"/>
  <c r="I154" i="79"/>
  <c r="F154" i="79"/>
  <c r="M154" i="79" s="1"/>
  <c r="N153" i="79"/>
  <c r="K153" i="79"/>
  <c r="J153" i="79"/>
  <c r="I153" i="79"/>
  <c r="F153" i="79"/>
  <c r="M153" i="79" s="1"/>
  <c r="N152" i="79"/>
  <c r="K152" i="79"/>
  <c r="J152" i="79"/>
  <c r="I152" i="79"/>
  <c r="F152" i="79"/>
  <c r="M152" i="79" s="1"/>
  <c r="N151" i="79"/>
  <c r="K151" i="79"/>
  <c r="J151" i="79"/>
  <c r="I151" i="79"/>
  <c r="F151" i="79"/>
  <c r="M151" i="79" s="1"/>
  <c r="N150" i="79"/>
  <c r="K150" i="79"/>
  <c r="J150" i="79"/>
  <c r="I150" i="79"/>
  <c r="F150" i="79"/>
  <c r="M150" i="79" s="1"/>
  <c r="N149" i="79"/>
  <c r="K149" i="79"/>
  <c r="J149" i="79"/>
  <c r="I149" i="79"/>
  <c r="F149" i="79"/>
  <c r="M149" i="79" s="1"/>
  <c r="N148" i="79"/>
  <c r="K148" i="79"/>
  <c r="J148" i="79"/>
  <c r="I148" i="79"/>
  <c r="F148" i="79"/>
  <c r="M148" i="79" s="1"/>
  <c r="N147" i="79"/>
  <c r="K147" i="79"/>
  <c r="J147" i="79"/>
  <c r="I147" i="79"/>
  <c r="F147" i="79"/>
  <c r="M147" i="79" s="1"/>
  <c r="N146" i="79"/>
  <c r="K146" i="79"/>
  <c r="J146" i="79"/>
  <c r="I146" i="79"/>
  <c r="F146" i="79"/>
  <c r="M146" i="79" s="1"/>
  <c r="N145" i="79"/>
  <c r="K145" i="79"/>
  <c r="J145" i="79"/>
  <c r="I145" i="79"/>
  <c r="F145" i="79"/>
  <c r="M145" i="79" s="1"/>
  <c r="N144" i="79"/>
  <c r="K144" i="79"/>
  <c r="J144" i="79"/>
  <c r="I144" i="79"/>
  <c r="F144" i="79"/>
  <c r="M144" i="79" s="1"/>
  <c r="N143" i="79"/>
  <c r="K143" i="79"/>
  <c r="J143" i="79"/>
  <c r="I143" i="79"/>
  <c r="F143" i="79"/>
  <c r="M143" i="79" s="1"/>
  <c r="N142" i="79"/>
  <c r="K142" i="79"/>
  <c r="J142" i="79"/>
  <c r="I142" i="79"/>
  <c r="F142" i="79"/>
  <c r="M142" i="79" s="1"/>
  <c r="N141" i="79"/>
  <c r="K141" i="79"/>
  <c r="J141" i="79"/>
  <c r="I141" i="79"/>
  <c r="F141" i="79"/>
  <c r="M141" i="79" s="1"/>
  <c r="N140" i="79"/>
  <c r="K140" i="79"/>
  <c r="J140" i="79"/>
  <c r="I140" i="79"/>
  <c r="F140" i="79"/>
  <c r="M140" i="79" s="1"/>
  <c r="N139" i="79"/>
  <c r="K139" i="79"/>
  <c r="J139" i="79"/>
  <c r="I139" i="79"/>
  <c r="F139" i="79"/>
  <c r="M139" i="79" s="1"/>
  <c r="N138" i="79"/>
  <c r="K138" i="79"/>
  <c r="J138" i="79"/>
  <c r="I138" i="79"/>
  <c r="F138" i="79"/>
  <c r="M138" i="79" s="1"/>
  <c r="N137" i="79"/>
  <c r="K137" i="79"/>
  <c r="J137" i="79"/>
  <c r="I137" i="79"/>
  <c r="F137" i="79"/>
  <c r="M137" i="79" s="1"/>
  <c r="N136" i="79"/>
  <c r="K136" i="79"/>
  <c r="J136" i="79"/>
  <c r="I136" i="79"/>
  <c r="F136" i="79"/>
  <c r="M136" i="79" s="1"/>
  <c r="N135" i="79"/>
  <c r="K135" i="79"/>
  <c r="J135" i="79"/>
  <c r="I135" i="79"/>
  <c r="F135" i="79"/>
  <c r="M135" i="79" s="1"/>
  <c r="N134" i="79"/>
  <c r="K134" i="79"/>
  <c r="J134" i="79"/>
  <c r="I134" i="79"/>
  <c r="F134" i="79"/>
  <c r="M134" i="79" s="1"/>
  <c r="N133" i="79"/>
  <c r="K133" i="79"/>
  <c r="J133" i="79"/>
  <c r="I133" i="79"/>
  <c r="F133" i="79"/>
  <c r="M133" i="79" s="1"/>
  <c r="N132" i="79"/>
  <c r="K132" i="79"/>
  <c r="J132" i="79"/>
  <c r="I132" i="79"/>
  <c r="F132" i="79"/>
  <c r="M132" i="79" s="1"/>
  <c r="N131" i="79"/>
  <c r="K131" i="79"/>
  <c r="J131" i="79"/>
  <c r="I131" i="79"/>
  <c r="F131" i="79"/>
  <c r="M131" i="79" s="1"/>
  <c r="N130" i="79"/>
  <c r="K130" i="79"/>
  <c r="J130" i="79"/>
  <c r="I130" i="79"/>
  <c r="F130" i="79"/>
  <c r="M130" i="79" s="1"/>
  <c r="N129" i="79"/>
  <c r="K129" i="79"/>
  <c r="J129" i="79"/>
  <c r="I129" i="79"/>
  <c r="F129" i="79"/>
  <c r="M129" i="79" s="1"/>
  <c r="N128" i="79"/>
  <c r="K128" i="79"/>
  <c r="J128" i="79"/>
  <c r="I128" i="79"/>
  <c r="F128" i="79"/>
  <c r="M128" i="79" s="1"/>
  <c r="N127" i="79"/>
  <c r="K127" i="79"/>
  <c r="J127" i="79"/>
  <c r="I127" i="79"/>
  <c r="F127" i="79"/>
  <c r="M127" i="79" s="1"/>
  <c r="N126" i="79"/>
  <c r="K126" i="79"/>
  <c r="J126" i="79"/>
  <c r="I126" i="79"/>
  <c r="F126" i="79"/>
  <c r="M126" i="79" s="1"/>
  <c r="N125" i="79"/>
  <c r="K125" i="79"/>
  <c r="J125" i="79"/>
  <c r="I125" i="79"/>
  <c r="F125" i="79"/>
  <c r="M125" i="79" s="1"/>
  <c r="N124" i="79"/>
  <c r="K124" i="79"/>
  <c r="J124" i="79"/>
  <c r="I124" i="79"/>
  <c r="F124" i="79"/>
  <c r="M124" i="79" s="1"/>
  <c r="N123" i="79"/>
  <c r="K123" i="79"/>
  <c r="J123" i="79"/>
  <c r="I123" i="79"/>
  <c r="F123" i="79"/>
  <c r="M123" i="79" s="1"/>
  <c r="N122" i="79"/>
  <c r="K122" i="79"/>
  <c r="J122" i="79"/>
  <c r="I122" i="79"/>
  <c r="F122" i="79"/>
  <c r="M122" i="79" s="1"/>
  <c r="N121" i="79"/>
  <c r="K121" i="79"/>
  <c r="J121" i="79"/>
  <c r="I121" i="79"/>
  <c r="F121" i="79"/>
  <c r="M121" i="79" s="1"/>
  <c r="N120" i="79"/>
  <c r="K120" i="79"/>
  <c r="J120" i="79"/>
  <c r="I120" i="79"/>
  <c r="F120" i="79"/>
  <c r="M120" i="79" s="1"/>
  <c r="N119" i="79"/>
  <c r="K119" i="79"/>
  <c r="J119" i="79"/>
  <c r="I119" i="79"/>
  <c r="F119" i="79"/>
  <c r="M119" i="79" s="1"/>
  <c r="N118" i="79"/>
  <c r="K118" i="79"/>
  <c r="J118" i="79"/>
  <c r="I118" i="79"/>
  <c r="F118" i="79"/>
  <c r="M118" i="79" s="1"/>
  <c r="N117" i="79"/>
  <c r="K117" i="79"/>
  <c r="J117" i="79"/>
  <c r="I117" i="79"/>
  <c r="F117" i="79"/>
  <c r="M117" i="79" s="1"/>
  <c r="N116" i="79"/>
  <c r="K116" i="79"/>
  <c r="J116" i="79"/>
  <c r="I116" i="79"/>
  <c r="F116" i="79"/>
  <c r="M116" i="79" s="1"/>
  <c r="N115" i="79"/>
  <c r="K115" i="79"/>
  <c r="J115" i="79"/>
  <c r="I115" i="79"/>
  <c r="F115" i="79"/>
  <c r="M115" i="79" s="1"/>
  <c r="N114" i="79"/>
  <c r="K114" i="79"/>
  <c r="J114" i="79"/>
  <c r="I114" i="79"/>
  <c r="F114" i="79"/>
  <c r="M114" i="79" s="1"/>
  <c r="N113" i="79"/>
  <c r="K113" i="79"/>
  <c r="J113" i="79"/>
  <c r="I113" i="79"/>
  <c r="F113" i="79"/>
  <c r="M113" i="79" s="1"/>
  <c r="N112" i="79"/>
  <c r="K112" i="79"/>
  <c r="J112" i="79"/>
  <c r="I112" i="79"/>
  <c r="F112" i="79"/>
  <c r="M112" i="79" s="1"/>
  <c r="N111" i="79"/>
  <c r="K111" i="79"/>
  <c r="J111" i="79"/>
  <c r="I111" i="79"/>
  <c r="F111" i="79"/>
  <c r="M111" i="79" s="1"/>
  <c r="N110" i="79"/>
  <c r="K110" i="79"/>
  <c r="J110" i="79"/>
  <c r="I110" i="79"/>
  <c r="F110" i="79"/>
  <c r="M110" i="79" s="1"/>
  <c r="N109" i="79"/>
  <c r="K109" i="79"/>
  <c r="J109" i="79"/>
  <c r="I109" i="79"/>
  <c r="F109" i="79"/>
  <c r="M109" i="79" s="1"/>
  <c r="N108" i="79"/>
  <c r="K108" i="79"/>
  <c r="J108" i="79"/>
  <c r="I108" i="79"/>
  <c r="F108" i="79"/>
  <c r="M108" i="79" s="1"/>
  <c r="N107" i="79"/>
  <c r="M107" i="79"/>
  <c r="K107" i="79"/>
  <c r="J107" i="79"/>
  <c r="I107" i="79"/>
  <c r="F107" i="79"/>
  <c r="N106" i="79"/>
  <c r="K106" i="79"/>
  <c r="J106" i="79"/>
  <c r="I106" i="79"/>
  <c r="F106" i="79"/>
  <c r="M106" i="79" s="1"/>
  <c r="N105" i="79"/>
  <c r="K105" i="79"/>
  <c r="J105" i="79"/>
  <c r="I105" i="79"/>
  <c r="F105" i="79"/>
  <c r="M105" i="79" s="1"/>
  <c r="N104" i="79"/>
  <c r="K104" i="79"/>
  <c r="J104" i="79"/>
  <c r="I104" i="79"/>
  <c r="F104" i="79"/>
  <c r="M104" i="79" s="1"/>
  <c r="N103" i="79"/>
  <c r="K103" i="79"/>
  <c r="J103" i="79"/>
  <c r="I103" i="79"/>
  <c r="F103" i="79"/>
  <c r="M103" i="79" s="1"/>
  <c r="N102" i="79"/>
  <c r="K102" i="79"/>
  <c r="J102" i="79"/>
  <c r="I102" i="79"/>
  <c r="F102" i="79"/>
  <c r="M102" i="79" s="1"/>
  <c r="N101" i="79"/>
  <c r="K101" i="79"/>
  <c r="J101" i="79"/>
  <c r="I101" i="79"/>
  <c r="F101" i="79"/>
  <c r="M101" i="79" s="1"/>
  <c r="N100" i="79"/>
  <c r="K100" i="79"/>
  <c r="J100" i="79"/>
  <c r="I100" i="79"/>
  <c r="F100" i="79"/>
  <c r="M100" i="79" s="1"/>
  <c r="N99" i="79"/>
  <c r="M99" i="79"/>
  <c r="K99" i="79"/>
  <c r="J99" i="79"/>
  <c r="I99" i="79"/>
  <c r="F99" i="79"/>
  <c r="N98" i="79"/>
  <c r="K98" i="79"/>
  <c r="J98" i="79"/>
  <c r="I98" i="79"/>
  <c r="F98" i="79"/>
  <c r="M98" i="79" s="1"/>
  <c r="N97" i="79"/>
  <c r="K97" i="79"/>
  <c r="J97" i="79"/>
  <c r="I97" i="79"/>
  <c r="F97" i="79"/>
  <c r="M97" i="79" s="1"/>
  <c r="N96" i="79"/>
  <c r="K96" i="79"/>
  <c r="J96" i="79"/>
  <c r="I96" i="79"/>
  <c r="F96" i="79"/>
  <c r="M96" i="79" s="1"/>
  <c r="N95" i="79"/>
  <c r="K95" i="79"/>
  <c r="J95" i="79"/>
  <c r="I95" i="79"/>
  <c r="F95" i="79"/>
  <c r="M95" i="79" s="1"/>
  <c r="N94" i="79"/>
  <c r="K94" i="79"/>
  <c r="J94" i="79"/>
  <c r="I94" i="79"/>
  <c r="F94" i="79"/>
  <c r="M94" i="79" s="1"/>
  <c r="N93" i="79"/>
  <c r="K93" i="79"/>
  <c r="J93" i="79"/>
  <c r="I93" i="79"/>
  <c r="F93" i="79"/>
  <c r="M93" i="79" s="1"/>
  <c r="N92" i="79"/>
  <c r="K92" i="79"/>
  <c r="J92" i="79"/>
  <c r="I92" i="79"/>
  <c r="F92" i="79"/>
  <c r="M92" i="79" s="1"/>
  <c r="N91" i="79"/>
  <c r="M91" i="79"/>
  <c r="K91" i="79"/>
  <c r="J91" i="79"/>
  <c r="I91" i="79"/>
  <c r="F91" i="79"/>
  <c r="N90" i="79"/>
  <c r="K90" i="79"/>
  <c r="J90" i="79"/>
  <c r="I90" i="79"/>
  <c r="F90" i="79"/>
  <c r="M90" i="79" s="1"/>
  <c r="N89" i="79"/>
  <c r="K89" i="79"/>
  <c r="J89" i="79"/>
  <c r="I89" i="79"/>
  <c r="F89" i="79"/>
  <c r="M89" i="79" s="1"/>
  <c r="N88" i="79"/>
  <c r="K88" i="79"/>
  <c r="J88" i="79"/>
  <c r="I88" i="79"/>
  <c r="F88" i="79"/>
  <c r="M88" i="79" s="1"/>
  <c r="N87" i="79"/>
  <c r="K87" i="79"/>
  <c r="J87" i="79"/>
  <c r="I87" i="79"/>
  <c r="F87" i="79"/>
  <c r="M87" i="79" s="1"/>
  <c r="N86" i="79"/>
  <c r="K86" i="79"/>
  <c r="J86" i="79"/>
  <c r="I86" i="79"/>
  <c r="F86" i="79"/>
  <c r="M86" i="79" s="1"/>
  <c r="N85" i="79"/>
  <c r="K85" i="79"/>
  <c r="J85" i="79"/>
  <c r="I85" i="79"/>
  <c r="F85" i="79"/>
  <c r="M85" i="79" s="1"/>
  <c r="N84" i="79"/>
  <c r="K84" i="79"/>
  <c r="J84" i="79"/>
  <c r="I84" i="79"/>
  <c r="F84" i="79"/>
  <c r="M84" i="79" s="1"/>
  <c r="N83" i="79"/>
  <c r="K83" i="79"/>
  <c r="J83" i="79"/>
  <c r="I83" i="79"/>
  <c r="F83" i="79"/>
  <c r="M83" i="79" s="1"/>
  <c r="N82" i="79"/>
  <c r="K82" i="79"/>
  <c r="J82" i="79"/>
  <c r="I82" i="79"/>
  <c r="F82" i="79"/>
  <c r="M82" i="79" s="1"/>
  <c r="N81" i="79"/>
  <c r="K81" i="79"/>
  <c r="J81" i="79"/>
  <c r="I81" i="79"/>
  <c r="F81" i="79"/>
  <c r="M81" i="79" s="1"/>
  <c r="N80" i="79"/>
  <c r="K80" i="79"/>
  <c r="J80" i="79"/>
  <c r="I80" i="79"/>
  <c r="F80" i="79"/>
  <c r="M80" i="79" s="1"/>
  <c r="N79" i="79"/>
  <c r="K79" i="79"/>
  <c r="J79" i="79"/>
  <c r="I79" i="79"/>
  <c r="F79" i="79"/>
  <c r="M79" i="79" s="1"/>
  <c r="N78" i="79"/>
  <c r="K78" i="79"/>
  <c r="J78" i="79"/>
  <c r="I78" i="79"/>
  <c r="F78" i="79"/>
  <c r="M78" i="79" s="1"/>
  <c r="N77" i="79"/>
  <c r="K77" i="79"/>
  <c r="J77" i="79"/>
  <c r="I77" i="79"/>
  <c r="F77" i="79"/>
  <c r="M77" i="79" s="1"/>
  <c r="N76" i="79"/>
  <c r="K76" i="79"/>
  <c r="J76" i="79"/>
  <c r="I76" i="79"/>
  <c r="F76" i="79"/>
  <c r="M76" i="79" s="1"/>
  <c r="N75" i="79"/>
  <c r="K75" i="79"/>
  <c r="J75" i="79"/>
  <c r="I75" i="79"/>
  <c r="F75" i="79"/>
  <c r="M75" i="79" s="1"/>
  <c r="N74" i="79"/>
  <c r="K74" i="79"/>
  <c r="J74" i="79"/>
  <c r="I74" i="79"/>
  <c r="F74" i="79"/>
  <c r="M74" i="79" s="1"/>
  <c r="N73" i="79"/>
  <c r="K73" i="79"/>
  <c r="J73" i="79"/>
  <c r="I73" i="79"/>
  <c r="F73" i="79"/>
  <c r="M73" i="79" s="1"/>
  <c r="N72" i="79"/>
  <c r="K72" i="79"/>
  <c r="J72" i="79"/>
  <c r="I72" i="79"/>
  <c r="F72" i="79"/>
  <c r="M72" i="79" s="1"/>
  <c r="N71" i="79"/>
  <c r="M71" i="79"/>
  <c r="K71" i="79"/>
  <c r="J71" i="79"/>
  <c r="I71" i="79"/>
  <c r="F71" i="79"/>
  <c r="N70" i="79"/>
  <c r="K70" i="79"/>
  <c r="J70" i="79"/>
  <c r="I70" i="79"/>
  <c r="F70" i="79"/>
  <c r="M70" i="79" s="1"/>
  <c r="N69" i="79"/>
  <c r="K69" i="79"/>
  <c r="J69" i="79"/>
  <c r="I69" i="79"/>
  <c r="F69" i="79"/>
  <c r="M69" i="79" s="1"/>
  <c r="N68" i="79"/>
  <c r="K68" i="79"/>
  <c r="J68" i="79"/>
  <c r="I68" i="79"/>
  <c r="F68" i="79"/>
  <c r="M68" i="79" s="1"/>
  <c r="N67" i="79"/>
  <c r="M67" i="79"/>
  <c r="K67" i="79"/>
  <c r="J67" i="79"/>
  <c r="I67" i="79"/>
  <c r="F67" i="79"/>
  <c r="N66" i="79"/>
  <c r="K66" i="79"/>
  <c r="J66" i="79"/>
  <c r="I66" i="79"/>
  <c r="F66" i="79"/>
  <c r="M66" i="79" s="1"/>
  <c r="N65" i="79"/>
  <c r="K65" i="79"/>
  <c r="J65" i="79"/>
  <c r="I65" i="79"/>
  <c r="F65" i="79"/>
  <c r="M65" i="79" s="1"/>
  <c r="N64" i="79"/>
  <c r="K64" i="79"/>
  <c r="J64" i="79"/>
  <c r="I64" i="79"/>
  <c r="F64" i="79"/>
  <c r="M64" i="79" s="1"/>
  <c r="N63" i="79"/>
  <c r="M63" i="79"/>
  <c r="K63" i="79"/>
  <c r="J63" i="79"/>
  <c r="I63" i="79"/>
  <c r="F63" i="79"/>
  <c r="N62" i="79"/>
  <c r="K62" i="79"/>
  <c r="J62" i="79"/>
  <c r="I62" i="79"/>
  <c r="F62" i="79"/>
  <c r="M62" i="79" s="1"/>
  <c r="N61" i="79"/>
  <c r="K61" i="79"/>
  <c r="J61" i="79"/>
  <c r="I61" i="79"/>
  <c r="F61" i="79"/>
  <c r="M61" i="79" s="1"/>
  <c r="N60" i="79"/>
  <c r="K60" i="79"/>
  <c r="J60" i="79"/>
  <c r="I60" i="79"/>
  <c r="F60" i="79"/>
  <c r="M60" i="79" s="1"/>
  <c r="N59" i="79"/>
  <c r="K59" i="79"/>
  <c r="J59" i="79"/>
  <c r="I59" i="79"/>
  <c r="F59" i="79"/>
  <c r="M59" i="79" s="1"/>
  <c r="N58" i="79"/>
  <c r="K58" i="79"/>
  <c r="J58" i="79"/>
  <c r="I58" i="79"/>
  <c r="F58" i="79"/>
  <c r="M58" i="79" s="1"/>
  <c r="N57" i="79"/>
  <c r="K57" i="79"/>
  <c r="J57" i="79"/>
  <c r="I57" i="79"/>
  <c r="F57" i="79"/>
  <c r="M57" i="79" s="1"/>
  <c r="N56" i="79"/>
  <c r="K56" i="79"/>
  <c r="J56" i="79"/>
  <c r="I56" i="79"/>
  <c r="F56" i="79"/>
  <c r="M56" i="79" s="1"/>
  <c r="N55" i="79"/>
  <c r="K55" i="79"/>
  <c r="J55" i="79"/>
  <c r="I55" i="79"/>
  <c r="F55" i="79"/>
  <c r="M55" i="79" s="1"/>
  <c r="N54" i="79"/>
  <c r="K54" i="79"/>
  <c r="J54" i="79"/>
  <c r="I54" i="79"/>
  <c r="F54" i="79"/>
  <c r="M54" i="79" s="1"/>
  <c r="N53" i="79"/>
  <c r="K53" i="79"/>
  <c r="J53" i="79"/>
  <c r="I53" i="79"/>
  <c r="F53" i="79"/>
  <c r="M53" i="79" s="1"/>
  <c r="N52" i="79"/>
  <c r="K52" i="79"/>
  <c r="J52" i="79"/>
  <c r="I52" i="79"/>
  <c r="F52" i="79"/>
  <c r="M52" i="79" s="1"/>
  <c r="N51" i="79"/>
  <c r="K51" i="79"/>
  <c r="J51" i="79"/>
  <c r="I51" i="79"/>
  <c r="F51" i="79"/>
  <c r="M51" i="79" s="1"/>
  <c r="N50" i="79"/>
  <c r="K50" i="79"/>
  <c r="J50" i="79"/>
  <c r="I50" i="79"/>
  <c r="F50" i="79"/>
  <c r="M50" i="79" s="1"/>
  <c r="N49" i="79"/>
  <c r="K49" i="79"/>
  <c r="J49" i="79"/>
  <c r="I49" i="79"/>
  <c r="F49" i="79"/>
  <c r="M49" i="79" s="1"/>
  <c r="N48" i="79"/>
  <c r="K48" i="79"/>
  <c r="J48" i="79"/>
  <c r="I48" i="79"/>
  <c r="F48" i="79"/>
  <c r="M48" i="79" s="1"/>
  <c r="N47" i="79"/>
  <c r="K47" i="79"/>
  <c r="J47" i="79"/>
  <c r="I47" i="79"/>
  <c r="F47" i="79"/>
  <c r="M47" i="79" s="1"/>
  <c r="N46" i="79"/>
  <c r="K46" i="79"/>
  <c r="J46" i="79"/>
  <c r="I46" i="79"/>
  <c r="F46" i="79"/>
  <c r="M46" i="79" s="1"/>
  <c r="N45" i="79"/>
  <c r="K45" i="79"/>
  <c r="J45" i="79"/>
  <c r="I45" i="79"/>
  <c r="F45" i="79"/>
  <c r="M45" i="79" s="1"/>
  <c r="N44" i="79"/>
  <c r="K44" i="79"/>
  <c r="J44" i="79"/>
  <c r="I44" i="79"/>
  <c r="F44" i="79"/>
  <c r="M44" i="79" s="1"/>
  <c r="N43" i="79"/>
  <c r="K43" i="79"/>
  <c r="J43" i="79"/>
  <c r="I43" i="79"/>
  <c r="F43" i="79"/>
  <c r="M43" i="79" s="1"/>
  <c r="N42" i="79"/>
  <c r="K42" i="79"/>
  <c r="J42" i="79"/>
  <c r="I42" i="79"/>
  <c r="F42" i="79"/>
  <c r="M42" i="79" s="1"/>
  <c r="N41" i="79"/>
  <c r="K41" i="79"/>
  <c r="J41" i="79"/>
  <c r="I41" i="79"/>
  <c r="F41" i="79"/>
  <c r="M41" i="79" s="1"/>
  <c r="N40" i="79"/>
  <c r="K40" i="79"/>
  <c r="J40" i="79"/>
  <c r="I40" i="79"/>
  <c r="F40" i="79"/>
  <c r="M40" i="79" s="1"/>
  <c r="N39" i="79"/>
  <c r="K39" i="79"/>
  <c r="J39" i="79"/>
  <c r="I39" i="79"/>
  <c r="F39" i="79"/>
  <c r="M39" i="79" s="1"/>
  <c r="N38" i="79"/>
  <c r="K38" i="79"/>
  <c r="J38" i="79"/>
  <c r="I38" i="79"/>
  <c r="F38" i="79"/>
  <c r="M38" i="79" s="1"/>
  <c r="N37" i="79"/>
  <c r="K37" i="79"/>
  <c r="J37" i="79"/>
  <c r="I37" i="79"/>
  <c r="F37" i="79"/>
  <c r="M37" i="79" s="1"/>
  <c r="N36" i="79"/>
  <c r="K36" i="79"/>
  <c r="J36" i="79"/>
  <c r="I36" i="79"/>
  <c r="F36" i="79"/>
  <c r="M36" i="79" s="1"/>
  <c r="N35" i="79"/>
  <c r="K35" i="79"/>
  <c r="J35" i="79"/>
  <c r="I35" i="79"/>
  <c r="F35" i="79"/>
  <c r="M35" i="79" s="1"/>
  <c r="N34" i="79"/>
  <c r="K34" i="79"/>
  <c r="J34" i="79"/>
  <c r="I34" i="79"/>
  <c r="F34" i="79"/>
  <c r="M34" i="79" s="1"/>
  <c r="N33" i="79"/>
  <c r="K33" i="79"/>
  <c r="J33" i="79"/>
  <c r="I33" i="79"/>
  <c r="F33" i="79"/>
  <c r="M33" i="79" s="1"/>
  <c r="N32" i="79"/>
  <c r="K32" i="79"/>
  <c r="J32" i="79"/>
  <c r="I32" i="79"/>
  <c r="F32" i="79"/>
  <c r="M32" i="79" s="1"/>
  <c r="N31" i="79"/>
  <c r="K31" i="79"/>
  <c r="J31" i="79"/>
  <c r="I31" i="79"/>
  <c r="F31" i="79"/>
  <c r="M31" i="79" s="1"/>
  <c r="N30" i="79"/>
  <c r="K30" i="79"/>
  <c r="J30" i="79"/>
  <c r="I30" i="79"/>
  <c r="F30" i="79"/>
  <c r="M30" i="79" s="1"/>
  <c r="N29" i="79"/>
  <c r="K29" i="79"/>
  <c r="J29" i="79"/>
  <c r="I29" i="79"/>
  <c r="F29" i="79"/>
  <c r="M29" i="79" s="1"/>
  <c r="N28" i="79"/>
  <c r="K28" i="79"/>
  <c r="J28" i="79"/>
  <c r="I28" i="79"/>
  <c r="F28" i="79"/>
  <c r="M28" i="79" s="1"/>
  <c r="N27" i="79"/>
  <c r="K27" i="79"/>
  <c r="J27" i="79"/>
  <c r="I27" i="79"/>
  <c r="F27" i="79"/>
  <c r="M27" i="79" s="1"/>
  <c r="N26" i="79"/>
  <c r="K26" i="79"/>
  <c r="J26" i="79"/>
  <c r="I26" i="79"/>
  <c r="F26" i="79"/>
  <c r="M26" i="79" s="1"/>
  <c r="N25" i="79"/>
  <c r="K25" i="79"/>
  <c r="J25" i="79"/>
  <c r="I25" i="79"/>
  <c r="F25" i="79"/>
  <c r="M25" i="79" s="1"/>
  <c r="N24" i="79"/>
  <c r="K24" i="79"/>
  <c r="J24" i="79"/>
  <c r="I24" i="79"/>
  <c r="F24" i="79"/>
  <c r="M24" i="79" s="1"/>
  <c r="N23" i="79"/>
  <c r="K23" i="79"/>
  <c r="J23" i="79"/>
  <c r="I23" i="79"/>
  <c r="F23" i="79"/>
  <c r="M23" i="79" s="1"/>
  <c r="N22" i="79"/>
  <c r="K22" i="79"/>
  <c r="J22" i="79"/>
  <c r="I22" i="79"/>
  <c r="F22" i="79"/>
  <c r="M22" i="79" s="1"/>
  <c r="N21" i="79"/>
  <c r="K21" i="79"/>
  <c r="J21" i="79"/>
  <c r="I21" i="79"/>
  <c r="F21" i="79"/>
  <c r="M21" i="79" s="1"/>
  <c r="N20" i="79"/>
  <c r="K20" i="79"/>
  <c r="J20" i="79"/>
  <c r="I20" i="79"/>
  <c r="F20" i="79"/>
  <c r="M20" i="79" s="1"/>
  <c r="N19" i="79"/>
  <c r="K19" i="79"/>
  <c r="J19" i="79"/>
  <c r="I19" i="79"/>
  <c r="F19" i="79"/>
  <c r="M19" i="79" s="1"/>
  <c r="N18" i="79"/>
  <c r="K18" i="79"/>
  <c r="J18" i="79"/>
  <c r="I18" i="79"/>
  <c r="F18" i="79"/>
  <c r="M18" i="79" s="1"/>
  <c r="N17" i="79"/>
  <c r="K17" i="79"/>
  <c r="J17" i="79"/>
  <c r="I17" i="79"/>
  <c r="F17" i="79"/>
  <c r="M17" i="79" s="1"/>
  <c r="N16" i="79"/>
  <c r="K16" i="79"/>
  <c r="J16" i="79"/>
  <c r="I16" i="79"/>
  <c r="F16" i="79"/>
  <c r="M16" i="79" s="1"/>
  <c r="N15" i="79"/>
  <c r="K15" i="79"/>
  <c r="J15" i="79"/>
  <c r="I15" i="79"/>
  <c r="F15" i="79"/>
  <c r="M15" i="79" s="1"/>
  <c r="N14" i="79"/>
  <c r="K14" i="79"/>
  <c r="J14" i="79"/>
  <c r="I14" i="79"/>
  <c r="F14" i="79"/>
  <c r="M14" i="79" s="1"/>
  <c r="N13" i="79"/>
  <c r="K13" i="79"/>
  <c r="J13" i="79"/>
  <c r="I13" i="79"/>
  <c r="F13" i="79"/>
  <c r="M13" i="79" s="1"/>
  <c r="N12" i="79"/>
  <c r="K12" i="79"/>
  <c r="J12" i="79"/>
  <c r="I12" i="79"/>
  <c r="F12" i="79"/>
  <c r="M12" i="79" s="1"/>
  <c r="N11" i="79"/>
  <c r="K11" i="79"/>
  <c r="J11" i="79"/>
  <c r="I11" i="79"/>
  <c r="F11" i="79"/>
  <c r="M11" i="79" s="1"/>
  <c r="N10" i="79"/>
  <c r="K10" i="79"/>
  <c r="J10" i="79"/>
  <c r="I10" i="79"/>
  <c r="F10" i="79"/>
  <c r="M10" i="79" s="1"/>
  <c r="N9" i="79"/>
  <c r="K9" i="79"/>
  <c r="J9" i="79"/>
  <c r="I9" i="79"/>
  <c r="F9" i="79"/>
  <c r="M9" i="79" s="1"/>
  <c r="N8" i="79"/>
  <c r="K8" i="79"/>
  <c r="J8" i="79"/>
  <c r="I8" i="79"/>
  <c r="F8" i="79"/>
  <c r="M8" i="79" s="1"/>
  <c r="N7" i="79"/>
  <c r="M7" i="79"/>
  <c r="K7" i="79"/>
  <c r="J7" i="79"/>
  <c r="I7" i="79"/>
  <c r="F7" i="79"/>
  <c r="N6" i="79"/>
  <c r="K6" i="79"/>
  <c r="J6" i="79"/>
  <c r="I6" i="79"/>
  <c r="F6" i="79"/>
  <c r="M6" i="79" s="1"/>
  <c r="M170" i="78" l="1"/>
  <c r="N170" i="78"/>
  <c r="M171" i="78"/>
  <c r="N171" i="78"/>
  <c r="M172" i="78"/>
  <c r="N172" i="78"/>
  <c r="M173" i="78"/>
  <c r="N173" i="78"/>
  <c r="M174" i="78"/>
  <c r="N174" i="78"/>
  <c r="M175" i="78"/>
  <c r="N175" i="78"/>
  <c r="M176" i="78"/>
  <c r="N176" i="78"/>
  <c r="M177" i="78"/>
  <c r="N177" i="78"/>
  <c r="K170" i="78"/>
  <c r="K171" i="78"/>
  <c r="K172" i="78"/>
  <c r="K173" i="78"/>
  <c r="K174" i="78"/>
  <c r="K175" i="78"/>
  <c r="K176" i="78"/>
  <c r="K177" i="78"/>
  <c r="I170" i="78"/>
  <c r="I171" i="78"/>
  <c r="I172" i="78"/>
  <c r="I173" i="78"/>
  <c r="I174" i="78"/>
  <c r="I175" i="78"/>
  <c r="I176" i="78"/>
  <c r="I177" i="78"/>
  <c r="F170" i="78"/>
  <c r="F171" i="78"/>
  <c r="F172" i="78"/>
  <c r="F173" i="78"/>
  <c r="F174" i="78"/>
  <c r="F175" i="78"/>
  <c r="F176" i="78"/>
  <c r="J164" i="78" l="1"/>
  <c r="J163" i="78"/>
  <c r="J162" i="78"/>
  <c r="J161" i="78"/>
  <c r="J160" i="78"/>
  <c r="J159" i="78"/>
  <c r="J158" i="78"/>
  <c r="J157" i="78"/>
  <c r="J156" i="78"/>
  <c r="J155" i="78"/>
  <c r="J154" i="78"/>
  <c r="K118" i="78" l="1"/>
  <c r="K117" i="78"/>
  <c r="K116" i="78"/>
  <c r="K115" i="78"/>
  <c r="K114" i="78"/>
  <c r="K113" i="78"/>
  <c r="K112" i="78"/>
  <c r="K111" i="78"/>
  <c r="K110" i="78"/>
  <c r="K109" i="78"/>
  <c r="K108" i="78"/>
  <c r="K107" i="78"/>
  <c r="K106" i="78"/>
  <c r="K118" i="77"/>
  <c r="K117" i="77"/>
  <c r="K116" i="77"/>
  <c r="K115" i="77"/>
  <c r="K114" i="77"/>
  <c r="K113" i="77"/>
  <c r="K112" i="77"/>
  <c r="K111" i="77"/>
  <c r="K110" i="77"/>
  <c r="K109" i="77"/>
  <c r="K108" i="77"/>
  <c r="K107" i="77"/>
  <c r="K106" i="77"/>
  <c r="K105" i="77"/>
  <c r="K104" i="77"/>
  <c r="K103" i="77"/>
  <c r="K102" i="77"/>
  <c r="K101" i="77"/>
  <c r="K100" i="77"/>
  <c r="K99" i="77"/>
  <c r="K98" i="77"/>
  <c r="K97" i="77"/>
  <c r="K96" i="77"/>
  <c r="K95" i="77"/>
  <c r="K94" i="77"/>
  <c r="K93" i="77"/>
  <c r="K92" i="77"/>
  <c r="K91" i="77"/>
  <c r="K90" i="77"/>
  <c r="K89" i="77"/>
  <c r="K88" i="77"/>
  <c r="K87" i="77"/>
  <c r="K86" i="77"/>
  <c r="K85" i="77"/>
  <c r="K84" i="77"/>
  <c r="K83" i="77"/>
  <c r="K82" i="77"/>
  <c r="K81" i="77"/>
  <c r="K80" i="77"/>
  <c r="K79" i="77"/>
  <c r="K78" i="77"/>
  <c r="K77" i="77"/>
  <c r="K76" i="77"/>
  <c r="K75" i="77"/>
  <c r="K74" i="77"/>
  <c r="K73" i="77"/>
  <c r="K72" i="77"/>
  <c r="K71" i="77"/>
  <c r="K70" i="77"/>
  <c r="K69" i="77"/>
  <c r="K68" i="77"/>
  <c r="K67" i="77"/>
  <c r="K66" i="77"/>
  <c r="K65" i="77"/>
  <c r="K64" i="77"/>
  <c r="K63" i="77"/>
  <c r="K62" i="77"/>
  <c r="K61" i="77"/>
  <c r="K60" i="77"/>
  <c r="K59" i="77"/>
  <c r="K58" i="77"/>
  <c r="K57" i="77"/>
  <c r="K56" i="77"/>
  <c r="K55" i="77"/>
  <c r="K54" i="77"/>
  <c r="K53" i="77"/>
  <c r="K52" i="77"/>
  <c r="K51" i="77"/>
  <c r="K50" i="77"/>
  <c r="K49" i="77"/>
  <c r="K48" i="77"/>
  <c r="K47" i="77"/>
  <c r="K46" i="77"/>
  <c r="K45" i="77"/>
  <c r="K44" i="77"/>
  <c r="K43" i="77"/>
  <c r="K42" i="77"/>
  <c r="K41" i="77"/>
  <c r="K40" i="77"/>
  <c r="K39" i="77"/>
  <c r="K38" i="77"/>
  <c r="K37" i="77"/>
  <c r="K36" i="77"/>
  <c r="K35" i="77"/>
  <c r="K34" i="77"/>
  <c r="K33" i="77"/>
  <c r="K32" i="77"/>
  <c r="K31" i="77"/>
  <c r="K30" i="77"/>
  <c r="K29" i="77"/>
  <c r="K28" i="77"/>
  <c r="K27" i="77"/>
  <c r="K26" i="77"/>
  <c r="K25" i="77"/>
  <c r="K24" i="77"/>
  <c r="K23" i="77"/>
  <c r="K22" i="77"/>
  <c r="K21" i="77"/>
  <c r="K20" i="77"/>
  <c r="K19" i="77"/>
  <c r="K18" i="77"/>
  <c r="K17" i="77"/>
  <c r="K16" i="77"/>
  <c r="K15" i="77"/>
  <c r="K14" i="77"/>
  <c r="K13" i="77"/>
  <c r="K12" i="77"/>
  <c r="K11" i="77"/>
  <c r="K10" i="77"/>
  <c r="K9" i="77"/>
  <c r="K8" i="77"/>
  <c r="K7" i="77"/>
  <c r="F177" i="78"/>
  <c r="N169" i="78"/>
  <c r="K169" i="78"/>
  <c r="I169" i="78"/>
  <c r="F169" i="78"/>
  <c r="M169" i="78" s="1"/>
  <c r="N168" i="78"/>
  <c r="K168" i="78"/>
  <c r="I168" i="78"/>
  <c r="F168" i="78"/>
  <c r="M168" i="78" s="1"/>
  <c r="N167" i="78"/>
  <c r="M167" i="78"/>
  <c r="K167" i="78"/>
  <c r="I167" i="78"/>
  <c r="F167" i="78"/>
  <c r="N166" i="78"/>
  <c r="K166" i="78"/>
  <c r="I166" i="78"/>
  <c r="F166" i="78"/>
  <c r="M166" i="78" s="1"/>
  <c r="N165" i="78"/>
  <c r="M165" i="78"/>
  <c r="K165" i="78"/>
  <c r="I165" i="78"/>
  <c r="F165" i="78"/>
  <c r="N164" i="78"/>
  <c r="K164" i="78"/>
  <c r="I164" i="78"/>
  <c r="F164" i="78"/>
  <c r="M164" i="78" s="1"/>
  <c r="N163" i="78"/>
  <c r="M163" i="78"/>
  <c r="K163" i="78"/>
  <c r="I163" i="78"/>
  <c r="F163" i="78"/>
  <c r="N162" i="78"/>
  <c r="K162" i="78"/>
  <c r="I162" i="78"/>
  <c r="F162" i="78"/>
  <c r="M162" i="78" s="1"/>
  <c r="N161" i="78"/>
  <c r="M161" i="78"/>
  <c r="K161" i="78"/>
  <c r="I161" i="78"/>
  <c r="F161" i="78"/>
  <c r="N160" i="78"/>
  <c r="K160" i="78"/>
  <c r="I160" i="78"/>
  <c r="F160" i="78"/>
  <c r="M160" i="78" s="1"/>
  <c r="N159" i="78"/>
  <c r="M159" i="78"/>
  <c r="K159" i="78"/>
  <c r="I159" i="78"/>
  <c r="F159" i="78"/>
  <c r="N158" i="78"/>
  <c r="K158" i="78"/>
  <c r="I158" i="78"/>
  <c r="F158" i="78"/>
  <c r="M158" i="78" s="1"/>
  <c r="N157" i="78"/>
  <c r="K157" i="78"/>
  <c r="I157" i="78"/>
  <c r="F157" i="78"/>
  <c r="M157" i="78" s="1"/>
  <c r="N156" i="78"/>
  <c r="K156" i="78"/>
  <c r="I156" i="78"/>
  <c r="F156" i="78"/>
  <c r="M156" i="78" s="1"/>
  <c r="N155" i="78"/>
  <c r="K155" i="78"/>
  <c r="I155" i="78"/>
  <c r="F155" i="78"/>
  <c r="M155" i="78" s="1"/>
  <c r="N154" i="78"/>
  <c r="M154" i="78"/>
  <c r="K154" i="78"/>
  <c r="I154" i="78"/>
  <c r="F154" i="78"/>
  <c r="N153" i="78"/>
  <c r="K153" i="78"/>
  <c r="J153" i="78"/>
  <c r="I153" i="78"/>
  <c r="F153" i="78"/>
  <c r="M153" i="78" s="1"/>
  <c r="N152" i="78"/>
  <c r="K152" i="78"/>
  <c r="J152" i="78"/>
  <c r="I152" i="78"/>
  <c r="F152" i="78"/>
  <c r="M152" i="78" s="1"/>
  <c r="N151" i="78"/>
  <c r="K151" i="78"/>
  <c r="J151" i="78"/>
  <c r="I151" i="78"/>
  <c r="F151" i="78"/>
  <c r="M151" i="78" s="1"/>
  <c r="N150" i="78"/>
  <c r="K150" i="78"/>
  <c r="J150" i="78"/>
  <c r="I150" i="78"/>
  <c r="F150" i="78"/>
  <c r="M150" i="78" s="1"/>
  <c r="N149" i="78"/>
  <c r="K149" i="78"/>
  <c r="J149" i="78"/>
  <c r="I149" i="78"/>
  <c r="F149" i="78"/>
  <c r="M149" i="78" s="1"/>
  <c r="N148" i="78"/>
  <c r="K148" i="78"/>
  <c r="J148" i="78"/>
  <c r="I148" i="78"/>
  <c r="F148" i="78"/>
  <c r="M148" i="78" s="1"/>
  <c r="N147" i="78"/>
  <c r="K147" i="78"/>
  <c r="J147" i="78"/>
  <c r="I147" i="78"/>
  <c r="F147" i="78"/>
  <c r="M147" i="78" s="1"/>
  <c r="N146" i="78"/>
  <c r="K146" i="78"/>
  <c r="J146" i="78"/>
  <c r="I146" i="78"/>
  <c r="F146" i="78"/>
  <c r="M146" i="78" s="1"/>
  <c r="N145" i="78"/>
  <c r="K145" i="78"/>
  <c r="J145" i="78"/>
  <c r="I145" i="78"/>
  <c r="F145" i="78"/>
  <c r="M145" i="78" s="1"/>
  <c r="N144" i="78"/>
  <c r="K144" i="78"/>
  <c r="J144" i="78"/>
  <c r="I144" i="78"/>
  <c r="F144" i="78"/>
  <c r="M144" i="78" s="1"/>
  <c r="N143" i="78"/>
  <c r="K143" i="78"/>
  <c r="J143" i="78"/>
  <c r="I143" i="78"/>
  <c r="F143" i="78"/>
  <c r="M143" i="78" s="1"/>
  <c r="N142" i="78"/>
  <c r="M142" i="78"/>
  <c r="K142" i="78"/>
  <c r="J142" i="78"/>
  <c r="I142" i="78"/>
  <c r="F142" i="78"/>
  <c r="N141" i="78"/>
  <c r="K141" i="78"/>
  <c r="J141" i="78"/>
  <c r="I141" i="78"/>
  <c r="F141" i="78"/>
  <c r="M141" i="78" s="1"/>
  <c r="N140" i="78"/>
  <c r="K140" i="78"/>
  <c r="J140" i="78"/>
  <c r="I140" i="78"/>
  <c r="F140" i="78"/>
  <c r="M140" i="78" s="1"/>
  <c r="N139" i="78"/>
  <c r="K139" i="78"/>
  <c r="J139" i="78"/>
  <c r="I139" i="78"/>
  <c r="F139" i="78"/>
  <c r="M139" i="78" s="1"/>
  <c r="N138" i="78"/>
  <c r="K138" i="78"/>
  <c r="J138" i="78"/>
  <c r="I138" i="78"/>
  <c r="F138" i="78"/>
  <c r="M138" i="78" s="1"/>
  <c r="N137" i="78"/>
  <c r="K137" i="78"/>
  <c r="J137" i="78"/>
  <c r="I137" i="78"/>
  <c r="F137" i="78"/>
  <c r="M137" i="78" s="1"/>
  <c r="N136" i="78"/>
  <c r="K136" i="78"/>
  <c r="J136" i="78"/>
  <c r="I136" i="78"/>
  <c r="F136" i="78"/>
  <c r="M136" i="78" s="1"/>
  <c r="N135" i="78"/>
  <c r="K135" i="78"/>
  <c r="J135" i="78"/>
  <c r="I135" i="78"/>
  <c r="F135" i="78"/>
  <c r="M135" i="78" s="1"/>
  <c r="N134" i="78"/>
  <c r="K134" i="78"/>
  <c r="J134" i="78"/>
  <c r="I134" i="78"/>
  <c r="F134" i="78"/>
  <c r="M134" i="78" s="1"/>
  <c r="N133" i="78"/>
  <c r="K133" i="78"/>
  <c r="J133" i="78"/>
  <c r="I133" i="78"/>
  <c r="F133" i="78"/>
  <c r="M133" i="78" s="1"/>
  <c r="N132" i="78"/>
  <c r="K132" i="78"/>
  <c r="J132" i="78"/>
  <c r="I132" i="78"/>
  <c r="F132" i="78"/>
  <c r="M132" i="78" s="1"/>
  <c r="N131" i="78"/>
  <c r="K131" i="78"/>
  <c r="J131" i="78"/>
  <c r="I131" i="78"/>
  <c r="F131" i="78"/>
  <c r="M131" i="78" s="1"/>
  <c r="N130" i="78"/>
  <c r="K130" i="78"/>
  <c r="J130" i="78"/>
  <c r="I130" i="78"/>
  <c r="F130" i="78"/>
  <c r="M130" i="78" s="1"/>
  <c r="N129" i="78"/>
  <c r="K129" i="78"/>
  <c r="J129" i="78"/>
  <c r="I129" i="78"/>
  <c r="F129" i="78"/>
  <c r="M129" i="78" s="1"/>
  <c r="N128" i="78"/>
  <c r="K128" i="78"/>
  <c r="J128" i="78"/>
  <c r="I128" i="78"/>
  <c r="F128" i="78"/>
  <c r="M128" i="78" s="1"/>
  <c r="N127" i="78"/>
  <c r="K127" i="78"/>
  <c r="J127" i="78"/>
  <c r="I127" i="78"/>
  <c r="F127" i="78"/>
  <c r="M127" i="78" s="1"/>
  <c r="N126" i="78"/>
  <c r="K126" i="78"/>
  <c r="J126" i="78"/>
  <c r="I126" i="78"/>
  <c r="F126" i="78"/>
  <c r="M126" i="78" s="1"/>
  <c r="N125" i="78"/>
  <c r="K125" i="78"/>
  <c r="J125" i="78"/>
  <c r="I125" i="78"/>
  <c r="F125" i="78"/>
  <c r="M125" i="78" s="1"/>
  <c r="N124" i="78"/>
  <c r="K124" i="78"/>
  <c r="J124" i="78"/>
  <c r="I124" i="78"/>
  <c r="F124" i="78"/>
  <c r="M124" i="78" s="1"/>
  <c r="N123" i="78"/>
  <c r="K123" i="78"/>
  <c r="J123" i="78"/>
  <c r="I123" i="78"/>
  <c r="F123" i="78"/>
  <c r="M123" i="78" s="1"/>
  <c r="N122" i="78"/>
  <c r="K122" i="78"/>
  <c r="J122" i="78"/>
  <c r="I122" i="78"/>
  <c r="F122" i="78"/>
  <c r="M122" i="78" s="1"/>
  <c r="N121" i="78"/>
  <c r="K121" i="78"/>
  <c r="J121" i="78"/>
  <c r="I121" i="78"/>
  <c r="F121" i="78"/>
  <c r="M121" i="78" s="1"/>
  <c r="N120" i="78"/>
  <c r="K120" i="78"/>
  <c r="J120" i="78"/>
  <c r="I120" i="78"/>
  <c r="F120" i="78"/>
  <c r="M120" i="78" s="1"/>
  <c r="N119" i="78"/>
  <c r="K119" i="78"/>
  <c r="J119" i="78"/>
  <c r="I119" i="78"/>
  <c r="F119" i="78"/>
  <c r="M119" i="78" s="1"/>
  <c r="N118" i="78"/>
  <c r="J118" i="78"/>
  <c r="I118" i="78"/>
  <c r="F118" i="78"/>
  <c r="M118" i="78" s="1"/>
  <c r="N117" i="78"/>
  <c r="J117" i="78"/>
  <c r="I117" i="78"/>
  <c r="F117" i="78"/>
  <c r="M117" i="78" s="1"/>
  <c r="N116" i="78"/>
  <c r="J116" i="78"/>
  <c r="I116" i="78"/>
  <c r="F116" i="78"/>
  <c r="M116" i="78" s="1"/>
  <c r="N115" i="78"/>
  <c r="J115" i="78"/>
  <c r="I115" i="78"/>
  <c r="F115" i="78"/>
  <c r="M115" i="78" s="1"/>
  <c r="N114" i="78"/>
  <c r="J114" i="78"/>
  <c r="I114" i="78"/>
  <c r="F114" i="78"/>
  <c r="M114" i="78" s="1"/>
  <c r="N113" i="78"/>
  <c r="J113" i="78"/>
  <c r="I113" i="78"/>
  <c r="F113" i="78"/>
  <c r="M113" i="78" s="1"/>
  <c r="N112" i="78"/>
  <c r="J112" i="78"/>
  <c r="I112" i="78"/>
  <c r="F112" i="78"/>
  <c r="M112" i="78" s="1"/>
  <c r="N111" i="78"/>
  <c r="J111" i="78"/>
  <c r="I111" i="78"/>
  <c r="F111" i="78"/>
  <c r="M111" i="78" s="1"/>
  <c r="N110" i="78"/>
  <c r="M110" i="78"/>
  <c r="J110" i="78"/>
  <c r="I110" i="78"/>
  <c r="F110" i="78"/>
  <c r="N109" i="78"/>
  <c r="M109" i="78"/>
  <c r="J109" i="78"/>
  <c r="I109" i="78"/>
  <c r="F109" i="78"/>
  <c r="N108" i="78"/>
  <c r="J108" i="78"/>
  <c r="I108" i="78"/>
  <c r="F108" i="78"/>
  <c r="M108" i="78" s="1"/>
  <c r="N107" i="78"/>
  <c r="J107" i="78"/>
  <c r="I107" i="78"/>
  <c r="F107" i="78"/>
  <c r="M107" i="78" s="1"/>
  <c r="N106" i="78"/>
  <c r="J106" i="78"/>
  <c r="I106" i="78"/>
  <c r="F106" i="78"/>
  <c r="M106" i="78" s="1"/>
  <c r="N105" i="78"/>
  <c r="K105" i="78"/>
  <c r="J105" i="78"/>
  <c r="I105" i="78"/>
  <c r="F105" i="78"/>
  <c r="M105" i="78" s="1"/>
  <c r="N104" i="78"/>
  <c r="K104" i="78"/>
  <c r="J104" i="78"/>
  <c r="I104" i="78"/>
  <c r="F104" i="78"/>
  <c r="M104" i="78" s="1"/>
  <c r="N103" i="78"/>
  <c r="K103" i="78"/>
  <c r="J103" i="78"/>
  <c r="I103" i="78"/>
  <c r="F103" i="78"/>
  <c r="M103" i="78" s="1"/>
  <c r="N102" i="78"/>
  <c r="K102" i="78"/>
  <c r="J102" i="78"/>
  <c r="I102" i="78"/>
  <c r="F102" i="78"/>
  <c r="M102" i="78" s="1"/>
  <c r="N101" i="78"/>
  <c r="K101" i="78"/>
  <c r="J101" i="78"/>
  <c r="I101" i="78"/>
  <c r="F101" i="78"/>
  <c r="M101" i="78" s="1"/>
  <c r="N100" i="78"/>
  <c r="K100" i="78"/>
  <c r="J100" i="78"/>
  <c r="I100" i="78"/>
  <c r="F100" i="78"/>
  <c r="M100" i="78" s="1"/>
  <c r="N99" i="78"/>
  <c r="K99" i="78"/>
  <c r="J99" i="78"/>
  <c r="I99" i="78"/>
  <c r="F99" i="78"/>
  <c r="M99" i="78" s="1"/>
  <c r="N98" i="78"/>
  <c r="K98" i="78"/>
  <c r="J98" i="78"/>
  <c r="I98" i="78"/>
  <c r="F98" i="78"/>
  <c r="M98" i="78" s="1"/>
  <c r="N97" i="78"/>
  <c r="K97" i="78"/>
  <c r="J97" i="78"/>
  <c r="I97" i="78"/>
  <c r="F97" i="78"/>
  <c r="M97" i="78" s="1"/>
  <c r="N96" i="78"/>
  <c r="K96" i="78"/>
  <c r="J96" i="78"/>
  <c r="I96" i="78"/>
  <c r="F96" i="78"/>
  <c r="M96" i="78" s="1"/>
  <c r="N95" i="78"/>
  <c r="K95" i="78"/>
  <c r="J95" i="78"/>
  <c r="I95" i="78"/>
  <c r="F95" i="78"/>
  <c r="M95" i="78" s="1"/>
  <c r="N94" i="78"/>
  <c r="K94" i="78"/>
  <c r="J94" i="78"/>
  <c r="I94" i="78"/>
  <c r="F94" i="78"/>
  <c r="M94" i="78" s="1"/>
  <c r="N93" i="78"/>
  <c r="K93" i="78"/>
  <c r="J93" i="78"/>
  <c r="I93" i="78"/>
  <c r="F93" i="78"/>
  <c r="M93" i="78" s="1"/>
  <c r="N92" i="78"/>
  <c r="K92" i="78"/>
  <c r="J92" i="78"/>
  <c r="I92" i="78"/>
  <c r="F92" i="78"/>
  <c r="M92" i="78" s="1"/>
  <c r="N91" i="78"/>
  <c r="K91" i="78"/>
  <c r="J91" i="78"/>
  <c r="I91" i="78"/>
  <c r="F91" i="78"/>
  <c r="M91" i="78" s="1"/>
  <c r="N90" i="78"/>
  <c r="K90" i="78"/>
  <c r="J90" i="78"/>
  <c r="I90" i="78"/>
  <c r="F90" i="78"/>
  <c r="M90" i="78" s="1"/>
  <c r="N89" i="78"/>
  <c r="K89" i="78"/>
  <c r="J89" i="78"/>
  <c r="I89" i="78"/>
  <c r="F89" i="78"/>
  <c r="M89" i="78" s="1"/>
  <c r="N88" i="78"/>
  <c r="K88" i="78"/>
  <c r="J88" i="78"/>
  <c r="I88" i="78"/>
  <c r="F88" i="78"/>
  <c r="M88" i="78" s="1"/>
  <c r="N87" i="78"/>
  <c r="K87" i="78"/>
  <c r="J87" i="78"/>
  <c r="I87" i="78"/>
  <c r="F87" i="78"/>
  <c r="M87" i="78" s="1"/>
  <c r="N86" i="78"/>
  <c r="K86" i="78"/>
  <c r="J86" i="78"/>
  <c r="I86" i="78"/>
  <c r="F86" i="78"/>
  <c r="M86" i="78" s="1"/>
  <c r="N85" i="78"/>
  <c r="K85" i="78"/>
  <c r="J85" i="78"/>
  <c r="I85" i="78"/>
  <c r="F85" i="78"/>
  <c r="M85" i="78" s="1"/>
  <c r="N84" i="78"/>
  <c r="K84" i="78"/>
  <c r="J84" i="78"/>
  <c r="I84" i="78"/>
  <c r="F84" i="78"/>
  <c r="M84" i="78" s="1"/>
  <c r="N83" i="78"/>
  <c r="K83" i="78"/>
  <c r="J83" i="78"/>
  <c r="I83" i="78"/>
  <c r="F83" i="78"/>
  <c r="M83" i="78" s="1"/>
  <c r="N82" i="78"/>
  <c r="K82" i="78"/>
  <c r="J82" i="78"/>
  <c r="I82" i="78"/>
  <c r="F82" i="78"/>
  <c r="M82" i="78" s="1"/>
  <c r="N81" i="78"/>
  <c r="K81" i="78"/>
  <c r="J81" i="78"/>
  <c r="I81" i="78"/>
  <c r="F81" i="78"/>
  <c r="M81" i="78" s="1"/>
  <c r="N80" i="78"/>
  <c r="K80" i="78"/>
  <c r="J80" i="78"/>
  <c r="I80" i="78"/>
  <c r="F80" i="78"/>
  <c r="M80" i="78" s="1"/>
  <c r="N79" i="78"/>
  <c r="K79" i="78"/>
  <c r="J79" i="78"/>
  <c r="I79" i="78"/>
  <c r="F79" i="78"/>
  <c r="M79" i="78" s="1"/>
  <c r="N78" i="78"/>
  <c r="K78" i="78"/>
  <c r="J78" i="78"/>
  <c r="I78" i="78"/>
  <c r="F78" i="78"/>
  <c r="M78" i="78" s="1"/>
  <c r="N77" i="78"/>
  <c r="K77" i="78"/>
  <c r="J77" i="78"/>
  <c r="I77" i="78"/>
  <c r="F77" i="78"/>
  <c r="M77" i="78" s="1"/>
  <c r="N76" i="78"/>
  <c r="K76" i="78"/>
  <c r="J76" i="78"/>
  <c r="I76" i="78"/>
  <c r="F76" i="78"/>
  <c r="M76" i="78" s="1"/>
  <c r="N75" i="78"/>
  <c r="K75" i="78"/>
  <c r="J75" i="78"/>
  <c r="I75" i="78"/>
  <c r="F75" i="78"/>
  <c r="M75" i="78" s="1"/>
  <c r="N74" i="78"/>
  <c r="K74" i="78"/>
  <c r="J74" i="78"/>
  <c r="I74" i="78"/>
  <c r="F74" i="78"/>
  <c r="M74" i="78" s="1"/>
  <c r="N73" i="78"/>
  <c r="K73" i="78"/>
  <c r="J73" i="78"/>
  <c r="I73" i="78"/>
  <c r="F73" i="78"/>
  <c r="M73" i="78" s="1"/>
  <c r="N72" i="78"/>
  <c r="K72" i="78"/>
  <c r="J72" i="78"/>
  <c r="I72" i="78"/>
  <c r="F72" i="78"/>
  <c r="M72" i="78" s="1"/>
  <c r="N71" i="78"/>
  <c r="K71" i="78"/>
  <c r="J71" i="78"/>
  <c r="I71" i="78"/>
  <c r="F71" i="78"/>
  <c r="M71" i="78" s="1"/>
  <c r="N70" i="78"/>
  <c r="K70" i="78"/>
  <c r="J70" i="78"/>
  <c r="I70" i="78"/>
  <c r="F70" i="78"/>
  <c r="M70" i="78" s="1"/>
  <c r="N69" i="78"/>
  <c r="K69" i="78"/>
  <c r="J69" i="78"/>
  <c r="I69" i="78"/>
  <c r="F69" i="78"/>
  <c r="M69" i="78" s="1"/>
  <c r="N68" i="78"/>
  <c r="K68" i="78"/>
  <c r="J68" i="78"/>
  <c r="I68" i="78"/>
  <c r="F68" i="78"/>
  <c r="M68" i="78" s="1"/>
  <c r="N67" i="78"/>
  <c r="K67" i="78"/>
  <c r="J67" i="78"/>
  <c r="I67" i="78"/>
  <c r="F67" i="78"/>
  <c r="M67" i="78" s="1"/>
  <c r="N66" i="78"/>
  <c r="K66" i="78"/>
  <c r="J66" i="78"/>
  <c r="I66" i="78"/>
  <c r="F66" i="78"/>
  <c r="M66" i="78" s="1"/>
  <c r="N65" i="78"/>
  <c r="K65" i="78"/>
  <c r="J65" i="78"/>
  <c r="I65" i="78"/>
  <c r="F65" i="78"/>
  <c r="M65" i="78" s="1"/>
  <c r="N64" i="78"/>
  <c r="K64" i="78"/>
  <c r="J64" i="78"/>
  <c r="I64" i="78"/>
  <c r="F64" i="78"/>
  <c r="M64" i="78" s="1"/>
  <c r="N63" i="78"/>
  <c r="K63" i="78"/>
  <c r="J63" i="78"/>
  <c r="I63" i="78"/>
  <c r="F63" i="78"/>
  <c r="M63" i="78" s="1"/>
  <c r="N62" i="78"/>
  <c r="K62" i="78"/>
  <c r="J62" i="78"/>
  <c r="I62" i="78"/>
  <c r="F62" i="78"/>
  <c r="M62" i="78" s="1"/>
  <c r="N61" i="78"/>
  <c r="K61" i="78"/>
  <c r="J61" i="78"/>
  <c r="I61" i="78"/>
  <c r="F61" i="78"/>
  <c r="M61" i="78" s="1"/>
  <c r="N60" i="78"/>
  <c r="K60" i="78"/>
  <c r="J60" i="78"/>
  <c r="I60" i="78"/>
  <c r="F60" i="78"/>
  <c r="M60" i="78" s="1"/>
  <c r="N59" i="78"/>
  <c r="K59" i="78"/>
  <c r="J59" i="78"/>
  <c r="I59" i="78"/>
  <c r="F59" i="78"/>
  <c r="M59" i="78" s="1"/>
  <c r="N58" i="78"/>
  <c r="K58" i="78"/>
  <c r="J58" i="78"/>
  <c r="I58" i="78"/>
  <c r="F58" i="78"/>
  <c r="M58" i="78" s="1"/>
  <c r="N57" i="78"/>
  <c r="K57" i="78"/>
  <c r="J57" i="78"/>
  <c r="I57" i="78"/>
  <c r="F57" i="78"/>
  <c r="M57" i="78" s="1"/>
  <c r="N56" i="78"/>
  <c r="K56" i="78"/>
  <c r="J56" i="78"/>
  <c r="I56" i="78"/>
  <c r="F56" i="78"/>
  <c r="M56" i="78" s="1"/>
  <c r="N55" i="78"/>
  <c r="K55" i="78"/>
  <c r="J55" i="78"/>
  <c r="I55" i="78"/>
  <c r="F55" i="78"/>
  <c r="M55" i="78" s="1"/>
  <c r="N54" i="78"/>
  <c r="K54" i="78"/>
  <c r="J54" i="78"/>
  <c r="I54" i="78"/>
  <c r="F54" i="78"/>
  <c r="M54" i="78" s="1"/>
  <c r="N53" i="78"/>
  <c r="K53" i="78"/>
  <c r="J53" i="78"/>
  <c r="I53" i="78"/>
  <c r="F53" i="78"/>
  <c r="M53" i="78" s="1"/>
  <c r="N52" i="78"/>
  <c r="K52" i="78"/>
  <c r="J52" i="78"/>
  <c r="I52" i="78"/>
  <c r="F52" i="78"/>
  <c r="M52" i="78" s="1"/>
  <c r="N51" i="78"/>
  <c r="K51" i="78"/>
  <c r="J51" i="78"/>
  <c r="I51" i="78"/>
  <c r="F51" i="78"/>
  <c r="M51" i="78" s="1"/>
  <c r="N50" i="78"/>
  <c r="K50" i="78"/>
  <c r="J50" i="78"/>
  <c r="I50" i="78"/>
  <c r="F50" i="78"/>
  <c r="M50" i="78" s="1"/>
  <c r="N49" i="78"/>
  <c r="K49" i="78"/>
  <c r="J49" i="78"/>
  <c r="I49" i="78"/>
  <c r="F49" i="78"/>
  <c r="M49" i="78" s="1"/>
  <c r="N48" i="78"/>
  <c r="K48" i="78"/>
  <c r="J48" i="78"/>
  <c r="I48" i="78"/>
  <c r="F48" i="78"/>
  <c r="M48" i="78" s="1"/>
  <c r="N47" i="78"/>
  <c r="K47" i="78"/>
  <c r="J47" i="78"/>
  <c r="I47" i="78"/>
  <c r="F47" i="78"/>
  <c r="M47" i="78" s="1"/>
  <c r="N46" i="78"/>
  <c r="K46" i="78"/>
  <c r="J46" i="78"/>
  <c r="I46" i="78"/>
  <c r="F46" i="78"/>
  <c r="M46" i="78" s="1"/>
  <c r="N45" i="78"/>
  <c r="K45" i="78"/>
  <c r="J45" i="78"/>
  <c r="I45" i="78"/>
  <c r="F45" i="78"/>
  <c r="M45" i="78" s="1"/>
  <c r="N44" i="78"/>
  <c r="K44" i="78"/>
  <c r="J44" i="78"/>
  <c r="I44" i="78"/>
  <c r="F44" i="78"/>
  <c r="M44" i="78" s="1"/>
  <c r="N43" i="78"/>
  <c r="K43" i="78"/>
  <c r="J43" i="78"/>
  <c r="I43" i="78"/>
  <c r="F43" i="78"/>
  <c r="M43" i="78" s="1"/>
  <c r="N42" i="78"/>
  <c r="K42" i="78"/>
  <c r="J42" i="78"/>
  <c r="I42" i="78"/>
  <c r="F42" i="78"/>
  <c r="M42" i="78" s="1"/>
  <c r="N41" i="78"/>
  <c r="K41" i="78"/>
  <c r="J41" i="78"/>
  <c r="I41" i="78"/>
  <c r="F41" i="78"/>
  <c r="M41" i="78" s="1"/>
  <c r="N40" i="78"/>
  <c r="K40" i="78"/>
  <c r="J40" i="78"/>
  <c r="I40" i="78"/>
  <c r="F40" i="78"/>
  <c r="M40" i="78" s="1"/>
  <c r="N39" i="78"/>
  <c r="K39" i="78"/>
  <c r="J39" i="78"/>
  <c r="I39" i="78"/>
  <c r="F39" i="78"/>
  <c r="M39" i="78" s="1"/>
  <c r="N38" i="78"/>
  <c r="K38" i="78"/>
  <c r="J38" i="78"/>
  <c r="I38" i="78"/>
  <c r="F38" i="78"/>
  <c r="M38" i="78" s="1"/>
  <c r="N37" i="78"/>
  <c r="K37" i="78"/>
  <c r="J37" i="78"/>
  <c r="I37" i="78"/>
  <c r="F37" i="78"/>
  <c r="M37" i="78" s="1"/>
  <c r="N36" i="78"/>
  <c r="K36" i="78"/>
  <c r="J36" i="78"/>
  <c r="I36" i="78"/>
  <c r="F36" i="78"/>
  <c r="M36" i="78" s="1"/>
  <c r="N35" i="78"/>
  <c r="K35" i="78"/>
  <c r="J35" i="78"/>
  <c r="I35" i="78"/>
  <c r="F35" i="78"/>
  <c r="M35" i="78" s="1"/>
  <c r="N34" i="78"/>
  <c r="K34" i="78"/>
  <c r="J34" i="78"/>
  <c r="I34" i="78"/>
  <c r="F34" i="78"/>
  <c r="M34" i="78" s="1"/>
  <c r="N33" i="78"/>
  <c r="K33" i="78"/>
  <c r="J33" i="78"/>
  <c r="I33" i="78"/>
  <c r="F33" i="78"/>
  <c r="M33" i="78" s="1"/>
  <c r="N32" i="78"/>
  <c r="K32" i="78"/>
  <c r="J32" i="78"/>
  <c r="I32" i="78"/>
  <c r="F32" i="78"/>
  <c r="M32" i="78" s="1"/>
  <c r="N31" i="78"/>
  <c r="K31" i="78"/>
  <c r="J31" i="78"/>
  <c r="I31" i="78"/>
  <c r="F31" i="78"/>
  <c r="M31" i="78" s="1"/>
  <c r="N30" i="78"/>
  <c r="K30" i="78"/>
  <c r="J30" i="78"/>
  <c r="I30" i="78"/>
  <c r="F30" i="78"/>
  <c r="M30" i="78" s="1"/>
  <c r="N29" i="78"/>
  <c r="K29" i="78"/>
  <c r="J29" i="78"/>
  <c r="I29" i="78"/>
  <c r="F29" i="78"/>
  <c r="M29" i="78" s="1"/>
  <c r="N28" i="78"/>
  <c r="K28" i="78"/>
  <c r="J28" i="78"/>
  <c r="I28" i="78"/>
  <c r="F28" i="78"/>
  <c r="M28" i="78" s="1"/>
  <c r="N27" i="78"/>
  <c r="K27" i="78"/>
  <c r="J27" i="78"/>
  <c r="I27" i="78"/>
  <c r="F27" i="78"/>
  <c r="M27" i="78" s="1"/>
  <c r="N26" i="78"/>
  <c r="K26" i="78"/>
  <c r="J26" i="78"/>
  <c r="I26" i="78"/>
  <c r="F26" i="78"/>
  <c r="M26" i="78" s="1"/>
  <c r="N25" i="78"/>
  <c r="K25" i="78"/>
  <c r="J25" i="78"/>
  <c r="I25" i="78"/>
  <c r="F25" i="78"/>
  <c r="M25" i="78" s="1"/>
  <c r="N24" i="78"/>
  <c r="K24" i="78"/>
  <c r="J24" i="78"/>
  <c r="I24" i="78"/>
  <c r="F24" i="78"/>
  <c r="M24" i="78" s="1"/>
  <c r="N23" i="78"/>
  <c r="K23" i="78"/>
  <c r="J23" i="78"/>
  <c r="I23" i="78"/>
  <c r="F23" i="78"/>
  <c r="M23" i="78" s="1"/>
  <c r="N22" i="78"/>
  <c r="K22" i="78"/>
  <c r="J22" i="78"/>
  <c r="I22" i="78"/>
  <c r="F22" i="78"/>
  <c r="M22" i="78" s="1"/>
  <c r="N21" i="78"/>
  <c r="K21" i="78"/>
  <c r="J21" i="78"/>
  <c r="I21" i="78"/>
  <c r="F21" i="78"/>
  <c r="M21" i="78" s="1"/>
  <c r="N20" i="78"/>
  <c r="K20" i="78"/>
  <c r="J20" i="78"/>
  <c r="I20" i="78"/>
  <c r="F20" i="78"/>
  <c r="M20" i="78" s="1"/>
  <c r="N19" i="78"/>
  <c r="K19" i="78"/>
  <c r="J19" i="78"/>
  <c r="I19" i="78"/>
  <c r="F19" i="78"/>
  <c r="M19" i="78" s="1"/>
  <c r="N18" i="78"/>
  <c r="K18" i="78"/>
  <c r="J18" i="78"/>
  <c r="I18" i="78"/>
  <c r="F18" i="78"/>
  <c r="M18" i="78" s="1"/>
  <c r="N17" i="78"/>
  <c r="K17" i="78"/>
  <c r="J17" i="78"/>
  <c r="I17" i="78"/>
  <c r="F17" i="78"/>
  <c r="M17" i="78" s="1"/>
  <c r="N16" i="78"/>
  <c r="K16" i="78"/>
  <c r="J16" i="78"/>
  <c r="I16" i="78"/>
  <c r="F16" i="78"/>
  <c r="M16" i="78" s="1"/>
  <c r="N15" i="78"/>
  <c r="K15" i="78"/>
  <c r="J15" i="78"/>
  <c r="I15" i="78"/>
  <c r="F15" i="78"/>
  <c r="M15" i="78" s="1"/>
  <c r="N14" i="78"/>
  <c r="K14" i="78"/>
  <c r="J14" i="78"/>
  <c r="I14" i="78"/>
  <c r="F14" i="78"/>
  <c r="M14" i="78" s="1"/>
  <c r="N13" i="78"/>
  <c r="K13" i="78"/>
  <c r="J13" i="78"/>
  <c r="I13" i="78"/>
  <c r="F13" i="78"/>
  <c r="M13" i="78" s="1"/>
  <c r="N12" i="78"/>
  <c r="K12" i="78"/>
  <c r="J12" i="78"/>
  <c r="I12" i="78"/>
  <c r="F12" i="78"/>
  <c r="M12" i="78" s="1"/>
  <c r="N11" i="78"/>
  <c r="K11" i="78"/>
  <c r="J11" i="78"/>
  <c r="I11" i="78"/>
  <c r="F11" i="78"/>
  <c r="M11" i="78" s="1"/>
  <c r="N10" i="78"/>
  <c r="K10" i="78"/>
  <c r="J10" i="78"/>
  <c r="I10" i="78"/>
  <c r="F10" i="78"/>
  <c r="M10" i="78" s="1"/>
  <c r="N9" i="78"/>
  <c r="K9" i="78"/>
  <c r="J9" i="78"/>
  <c r="I9" i="78"/>
  <c r="F9" i="78"/>
  <c r="M9" i="78" s="1"/>
  <c r="N8" i="78"/>
  <c r="K8" i="78"/>
  <c r="J8" i="78"/>
  <c r="I8" i="78"/>
  <c r="F8" i="78"/>
  <c r="M8" i="78" s="1"/>
  <c r="N7" i="78"/>
  <c r="K7" i="78"/>
  <c r="J7" i="78"/>
  <c r="I7" i="78"/>
  <c r="F7" i="78"/>
  <c r="M7" i="78" s="1"/>
  <c r="N6" i="78"/>
  <c r="K6" i="78"/>
  <c r="J6" i="78"/>
  <c r="I6" i="78"/>
  <c r="F6" i="78"/>
  <c r="M6" i="78" s="1"/>
  <c r="N158" i="77" l="1"/>
  <c r="N159" i="77"/>
  <c r="N160" i="77"/>
  <c r="N161" i="77"/>
  <c r="N162" i="77"/>
  <c r="N163" i="77"/>
  <c r="N164" i="77"/>
  <c r="N165" i="77"/>
  <c r="N166" i="77"/>
  <c r="N167" i="77"/>
  <c r="N168" i="77"/>
  <c r="N169" i="77"/>
  <c r="M158" i="77"/>
  <c r="M159" i="77"/>
  <c r="M160" i="77"/>
  <c r="M161" i="77"/>
  <c r="M162" i="77"/>
  <c r="M163" i="77"/>
  <c r="M164" i="77"/>
  <c r="M165" i="77"/>
  <c r="M166" i="77"/>
  <c r="M167" i="77"/>
  <c r="M168" i="77"/>
  <c r="M169" i="77"/>
  <c r="K158" i="77"/>
  <c r="K159" i="77"/>
  <c r="K160" i="77"/>
  <c r="K161" i="77"/>
  <c r="K162" i="77"/>
  <c r="K163" i="77"/>
  <c r="K164" i="77"/>
  <c r="K165" i="77"/>
  <c r="K166" i="77"/>
  <c r="K167" i="77"/>
  <c r="K168" i="77"/>
  <c r="K169" i="77"/>
  <c r="I158" i="77"/>
  <c r="I159" i="77"/>
  <c r="I160" i="77"/>
  <c r="I161" i="77"/>
  <c r="I162" i="77"/>
  <c r="I163" i="77"/>
  <c r="I164" i="77"/>
  <c r="I165" i="77"/>
  <c r="I166" i="77"/>
  <c r="I167" i="77"/>
  <c r="I168" i="77"/>
  <c r="I169" i="77"/>
  <c r="F158" i="77"/>
  <c r="F159" i="77"/>
  <c r="F160" i="77"/>
  <c r="F161" i="77"/>
  <c r="F162" i="77"/>
  <c r="F163" i="77"/>
  <c r="F164" i="77"/>
  <c r="F165" i="77"/>
  <c r="F166" i="77"/>
  <c r="F167" i="77"/>
  <c r="F168" i="77"/>
  <c r="F169" i="77"/>
  <c r="F138" i="77"/>
  <c r="M138" i="77" s="1"/>
  <c r="F139" i="77"/>
  <c r="F140" i="77"/>
  <c r="F141" i="77"/>
  <c r="M141" i="77" s="1"/>
  <c r="F142" i="77"/>
  <c r="M142" i="77" s="1"/>
  <c r="F143" i="77"/>
  <c r="M143" i="77" s="1"/>
  <c r="F144" i="77"/>
  <c r="F145" i="77"/>
  <c r="M145" i="77" s="1"/>
  <c r="F146" i="77"/>
  <c r="M146" i="77" s="1"/>
  <c r="F147" i="77"/>
  <c r="F148" i="77"/>
  <c r="F149" i="77"/>
  <c r="M149" i="77" s="1"/>
  <c r="F150" i="77"/>
  <c r="M150" i="77" s="1"/>
  <c r="F151" i="77"/>
  <c r="M151" i="77" s="1"/>
  <c r="F152" i="77"/>
  <c r="F153" i="77"/>
  <c r="M153" i="77" s="1"/>
  <c r="F154" i="77"/>
  <c r="M154" i="77" s="1"/>
  <c r="F155" i="77"/>
  <c r="F156" i="77"/>
  <c r="F157" i="77"/>
  <c r="M157" i="77" s="1"/>
  <c r="M132" i="77"/>
  <c r="M133" i="77"/>
  <c r="M134" i="77"/>
  <c r="M135" i="77"/>
  <c r="M136" i="77"/>
  <c r="M139" i="77"/>
  <c r="M140" i="77"/>
  <c r="M144" i="77"/>
  <c r="M147" i="77"/>
  <c r="M148" i="77"/>
  <c r="M152" i="77"/>
  <c r="M155" i="77"/>
  <c r="M156" i="77"/>
  <c r="I139" i="77"/>
  <c r="J139" i="77"/>
  <c r="K139" i="77"/>
  <c r="N139" i="77"/>
  <c r="I140" i="77"/>
  <c r="J140" i="77"/>
  <c r="K140" i="77"/>
  <c r="N140" i="77"/>
  <c r="I141" i="77"/>
  <c r="J141" i="77"/>
  <c r="K141" i="77"/>
  <c r="N141" i="77"/>
  <c r="I142" i="77"/>
  <c r="J142" i="77"/>
  <c r="K142" i="77"/>
  <c r="N142" i="77"/>
  <c r="I143" i="77"/>
  <c r="J143" i="77"/>
  <c r="K143" i="77"/>
  <c r="N143" i="77"/>
  <c r="I144" i="77"/>
  <c r="J144" i="77"/>
  <c r="K144" i="77"/>
  <c r="N144" i="77"/>
  <c r="I145" i="77"/>
  <c r="J145" i="77"/>
  <c r="K145" i="77"/>
  <c r="N145" i="77"/>
  <c r="I146" i="77"/>
  <c r="J146" i="77"/>
  <c r="K146" i="77"/>
  <c r="N146" i="77"/>
  <c r="I147" i="77"/>
  <c r="J147" i="77"/>
  <c r="K147" i="77"/>
  <c r="N147" i="77"/>
  <c r="I148" i="77"/>
  <c r="J148" i="77"/>
  <c r="K148" i="77"/>
  <c r="N148" i="77"/>
  <c r="I149" i="77"/>
  <c r="J149" i="77"/>
  <c r="K149" i="77"/>
  <c r="N149" i="77"/>
  <c r="I150" i="77"/>
  <c r="J150" i="77"/>
  <c r="K150" i="77"/>
  <c r="N150" i="77"/>
  <c r="I151" i="77"/>
  <c r="J151" i="77"/>
  <c r="K151" i="77"/>
  <c r="N151" i="77"/>
  <c r="I152" i="77"/>
  <c r="J152" i="77"/>
  <c r="K152" i="77"/>
  <c r="N152" i="77"/>
  <c r="I153" i="77"/>
  <c r="J153" i="77"/>
  <c r="K153" i="77"/>
  <c r="N153" i="77"/>
  <c r="I154" i="77"/>
  <c r="J154" i="77"/>
  <c r="K154" i="77"/>
  <c r="N154" i="77"/>
  <c r="I155" i="77"/>
  <c r="J155" i="77"/>
  <c r="K155" i="77"/>
  <c r="N155" i="77"/>
  <c r="I156" i="77"/>
  <c r="J156" i="77"/>
  <c r="K156" i="77"/>
  <c r="N156" i="77"/>
  <c r="I157" i="77"/>
  <c r="J157" i="77"/>
  <c r="K157" i="77"/>
  <c r="N157" i="77"/>
  <c r="I321" i="77" l="1"/>
  <c r="I320" i="77"/>
  <c r="I319" i="77"/>
  <c r="I318" i="77"/>
  <c r="I317" i="77"/>
  <c r="I316" i="77"/>
  <c r="I315" i="77"/>
  <c r="I314" i="77"/>
  <c r="I313" i="77"/>
  <c r="I312" i="77"/>
  <c r="I311" i="77"/>
  <c r="I310" i="77"/>
  <c r="I309" i="77"/>
  <c r="I308" i="77"/>
  <c r="I307" i="77"/>
  <c r="I306" i="77"/>
  <c r="I305" i="77"/>
  <c r="I304" i="77"/>
  <c r="I303" i="77"/>
  <c r="I302" i="77"/>
  <c r="I301" i="77"/>
  <c r="I300" i="77"/>
  <c r="I299" i="77"/>
  <c r="I298" i="77"/>
  <c r="I297" i="77"/>
  <c r="I296" i="77"/>
  <c r="I295" i="77"/>
  <c r="F295" i="77"/>
  <c r="I294" i="77"/>
  <c r="F294" i="77"/>
  <c r="I293" i="77"/>
  <c r="F293" i="77"/>
  <c r="I292" i="77"/>
  <c r="F292" i="77"/>
  <c r="I291" i="77"/>
  <c r="F291" i="77"/>
  <c r="I290" i="77"/>
  <c r="F290" i="77"/>
  <c r="I289" i="77"/>
  <c r="F289" i="77"/>
  <c r="I288" i="77"/>
  <c r="F288" i="77"/>
  <c r="I287" i="77"/>
  <c r="F287" i="77"/>
  <c r="I286" i="77"/>
  <c r="F286" i="77"/>
  <c r="I285" i="77"/>
  <c r="F285" i="77"/>
  <c r="I284" i="77"/>
  <c r="F284" i="77"/>
  <c r="I283" i="77"/>
  <c r="F283" i="77"/>
  <c r="I282" i="77"/>
  <c r="F282" i="77"/>
  <c r="I281" i="77"/>
  <c r="F281" i="77"/>
  <c r="I280" i="77"/>
  <c r="F280" i="77"/>
  <c r="I279" i="77"/>
  <c r="F279" i="77"/>
  <c r="I278" i="77"/>
  <c r="F278" i="77"/>
  <c r="I277" i="77"/>
  <c r="F277" i="77"/>
  <c r="I276" i="77"/>
  <c r="F276" i="77"/>
  <c r="I275" i="77"/>
  <c r="F275" i="77"/>
  <c r="I274" i="77"/>
  <c r="F274" i="77"/>
  <c r="I273" i="77"/>
  <c r="F273" i="77"/>
  <c r="I272" i="77"/>
  <c r="F272" i="77"/>
  <c r="I271" i="77"/>
  <c r="F271" i="77"/>
  <c r="I270" i="77"/>
  <c r="F270" i="77"/>
  <c r="I269" i="77"/>
  <c r="F269" i="77"/>
  <c r="I268" i="77"/>
  <c r="F268" i="77"/>
  <c r="I267" i="77"/>
  <c r="F267" i="77"/>
  <c r="I266" i="77"/>
  <c r="F266" i="77"/>
  <c r="I265" i="77"/>
  <c r="F265" i="77"/>
  <c r="I264" i="77"/>
  <c r="F264" i="77"/>
  <c r="I263" i="77"/>
  <c r="F263" i="77"/>
  <c r="I262" i="77"/>
  <c r="F262" i="77"/>
  <c r="I261" i="77"/>
  <c r="F261" i="77"/>
  <c r="I260" i="77"/>
  <c r="F260" i="77"/>
  <c r="I259" i="77"/>
  <c r="F259" i="77"/>
  <c r="I258" i="77"/>
  <c r="F258" i="77"/>
  <c r="I257" i="77"/>
  <c r="F257" i="77"/>
  <c r="I256" i="77"/>
  <c r="F256" i="77"/>
  <c r="I255" i="77"/>
  <c r="F255" i="77"/>
  <c r="I254" i="77"/>
  <c r="F254" i="77"/>
  <c r="I253" i="77"/>
  <c r="F253" i="77"/>
  <c r="I252" i="77"/>
  <c r="F252" i="77"/>
  <c r="I251" i="77"/>
  <c r="F251" i="77"/>
  <c r="I250" i="77"/>
  <c r="F250" i="77"/>
  <c r="I249" i="77"/>
  <c r="F249" i="77"/>
  <c r="I248" i="77"/>
  <c r="F248" i="77"/>
  <c r="I247" i="77"/>
  <c r="F247" i="77"/>
  <c r="I246" i="77"/>
  <c r="F246" i="77"/>
  <c r="I245" i="77"/>
  <c r="F245" i="77"/>
  <c r="I244" i="77"/>
  <c r="F244" i="77"/>
  <c r="I243" i="77"/>
  <c r="F243" i="77"/>
  <c r="I242" i="77"/>
  <c r="F242" i="77"/>
  <c r="I241" i="77"/>
  <c r="F241" i="77"/>
  <c r="I240" i="77"/>
  <c r="F240" i="77"/>
  <c r="I239" i="77"/>
  <c r="F239" i="77"/>
  <c r="I238" i="77"/>
  <c r="F238" i="77"/>
  <c r="I237" i="77"/>
  <c r="F237" i="77"/>
  <c r="I236" i="77"/>
  <c r="F236" i="77"/>
  <c r="I235" i="77"/>
  <c r="F235" i="77"/>
  <c r="I234" i="77"/>
  <c r="F234" i="77"/>
  <c r="I233" i="77"/>
  <c r="F233" i="77"/>
  <c r="I232" i="77"/>
  <c r="F232" i="77"/>
  <c r="I231" i="77"/>
  <c r="F231" i="77"/>
  <c r="I230" i="77"/>
  <c r="F230" i="77"/>
  <c r="I229" i="77"/>
  <c r="F229" i="77"/>
  <c r="I228" i="77"/>
  <c r="F228" i="77"/>
  <c r="I227" i="77"/>
  <c r="F227" i="77"/>
  <c r="I226" i="77"/>
  <c r="F226" i="77"/>
  <c r="I225" i="77"/>
  <c r="F225" i="77"/>
  <c r="I224" i="77"/>
  <c r="F224" i="77"/>
  <c r="I223" i="77"/>
  <c r="F223" i="77"/>
  <c r="I222" i="77"/>
  <c r="F222" i="77"/>
  <c r="I221" i="77"/>
  <c r="F221" i="77"/>
  <c r="I220" i="77"/>
  <c r="F220" i="77"/>
  <c r="I219" i="77"/>
  <c r="F219" i="77"/>
  <c r="I218" i="77"/>
  <c r="F218" i="77"/>
  <c r="I217" i="77"/>
  <c r="F217" i="77"/>
  <c r="I216" i="77"/>
  <c r="F216" i="77"/>
  <c r="I215" i="77"/>
  <c r="F215" i="77"/>
  <c r="I214" i="77"/>
  <c r="F214" i="77"/>
  <c r="I213" i="77"/>
  <c r="F213" i="77"/>
  <c r="I212" i="77"/>
  <c r="F212" i="77"/>
  <c r="I211" i="77"/>
  <c r="F211" i="77"/>
  <c r="I210" i="77"/>
  <c r="F210" i="77"/>
  <c r="I209" i="77"/>
  <c r="F209" i="77"/>
  <c r="I208" i="77"/>
  <c r="F208" i="77"/>
  <c r="I207" i="77"/>
  <c r="F207" i="77"/>
  <c r="I206" i="77"/>
  <c r="F206" i="77"/>
  <c r="I205" i="77"/>
  <c r="F205" i="77"/>
  <c r="I204" i="77"/>
  <c r="F204" i="77"/>
  <c r="I203" i="77"/>
  <c r="F203" i="77"/>
  <c r="I202" i="77"/>
  <c r="F202" i="77"/>
  <c r="I201" i="77"/>
  <c r="F201" i="77"/>
  <c r="I200" i="77"/>
  <c r="F200" i="77"/>
  <c r="I199" i="77"/>
  <c r="F199" i="77"/>
  <c r="I198" i="77"/>
  <c r="F198" i="77"/>
  <c r="I197" i="77"/>
  <c r="F197" i="77"/>
  <c r="I196" i="77"/>
  <c r="F196" i="77"/>
  <c r="I195" i="77"/>
  <c r="F195" i="77"/>
  <c r="I194" i="77"/>
  <c r="F194" i="77"/>
  <c r="I193" i="77"/>
  <c r="F193" i="77"/>
  <c r="I192" i="77"/>
  <c r="F192" i="77"/>
  <c r="I191" i="77"/>
  <c r="F191" i="77"/>
  <c r="I190" i="77"/>
  <c r="F190" i="77"/>
  <c r="I189" i="77"/>
  <c r="F189" i="77"/>
  <c r="I188" i="77"/>
  <c r="F188" i="77"/>
  <c r="I187" i="77"/>
  <c r="F187" i="77"/>
  <c r="I186" i="77"/>
  <c r="F186" i="77"/>
  <c r="I185" i="77"/>
  <c r="F185" i="77"/>
  <c r="I184" i="77"/>
  <c r="F184" i="77"/>
  <c r="I183" i="77"/>
  <c r="F183" i="77"/>
  <c r="I182" i="77"/>
  <c r="F182" i="77"/>
  <c r="I181" i="77"/>
  <c r="F181" i="77"/>
  <c r="I180" i="77"/>
  <c r="F180" i="77"/>
  <c r="I179" i="77"/>
  <c r="F179" i="77"/>
  <c r="I178" i="77"/>
  <c r="F178" i="77"/>
  <c r="I177" i="77"/>
  <c r="F177" i="77"/>
  <c r="N138" i="77"/>
  <c r="K138" i="77"/>
  <c r="J138" i="77"/>
  <c r="I138" i="77"/>
  <c r="N137" i="77"/>
  <c r="K137" i="77"/>
  <c r="J137" i="77"/>
  <c r="I137" i="77"/>
  <c r="F137" i="77"/>
  <c r="M137" i="77" s="1"/>
  <c r="N136" i="77"/>
  <c r="K136" i="77"/>
  <c r="J136" i="77"/>
  <c r="I136" i="77"/>
  <c r="F136" i="77"/>
  <c r="N135" i="77"/>
  <c r="K135" i="77"/>
  <c r="J135" i="77"/>
  <c r="I135" i="77"/>
  <c r="F135" i="77"/>
  <c r="N134" i="77"/>
  <c r="K134" i="77"/>
  <c r="J134" i="77"/>
  <c r="I134" i="77"/>
  <c r="F134" i="77"/>
  <c r="N133" i="77"/>
  <c r="K133" i="77"/>
  <c r="J133" i="77"/>
  <c r="I133" i="77"/>
  <c r="F133" i="77"/>
  <c r="N132" i="77"/>
  <c r="K132" i="77"/>
  <c r="J132" i="77"/>
  <c r="I132" i="77"/>
  <c r="F132" i="77"/>
  <c r="N131" i="77"/>
  <c r="K131" i="77"/>
  <c r="J131" i="77"/>
  <c r="I131" i="77"/>
  <c r="F131" i="77"/>
  <c r="M131" i="77" s="1"/>
  <c r="N130" i="77"/>
  <c r="K130" i="77"/>
  <c r="J130" i="77"/>
  <c r="I130" i="77"/>
  <c r="F130" i="77"/>
  <c r="M130" i="77" s="1"/>
  <c r="N129" i="77"/>
  <c r="K129" i="77"/>
  <c r="J129" i="77"/>
  <c r="I129" i="77"/>
  <c r="F129" i="77"/>
  <c r="M129" i="77" s="1"/>
  <c r="N128" i="77"/>
  <c r="K128" i="77"/>
  <c r="J128" i="77"/>
  <c r="I128" i="77"/>
  <c r="F128" i="77"/>
  <c r="M128" i="77" s="1"/>
  <c r="N127" i="77"/>
  <c r="K127" i="77"/>
  <c r="J127" i="77"/>
  <c r="I127" i="77"/>
  <c r="F127" i="77"/>
  <c r="M127" i="77" s="1"/>
  <c r="N126" i="77"/>
  <c r="K126" i="77"/>
  <c r="J126" i="77"/>
  <c r="I126" i="77"/>
  <c r="F126" i="77"/>
  <c r="M126" i="77" s="1"/>
  <c r="N125" i="77"/>
  <c r="K125" i="77"/>
  <c r="J125" i="77"/>
  <c r="I125" i="77"/>
  <c r="F125" i="77"/>
  <c r="M125" i="77" s="1"/>
  <c r="N124" i="77"/>
  <c r="K124" i="77"/>
  <c r="J124" i="77"/>
  <c r="I124" i="77"/>
  <c r="F124" i="77"/>
  <c r="M124" i="77" s="1"/>
  <c r="N123" i="77"/>
  <c r="K123" i="77"/>
  <c r="J123" i="77"/>
  <c r="I123" i="77"/>
  <c r="F123" i="77"/>
  <c r="M123" i="77" s="1"/>
  <c r="N122" i="77"/>
  <c r="K122" i="77"/>
  <c r="J122" i="77"/>
  <c r="I122" i="77"/>
  <c r="F122" i="77"/>
  <c r="M122" i="77" s="1"/>
  <c r="N121" i="77"/>
  <c r="K121" i="77"/>
  <c r="J121" i="77"/>
  <c r="I121" i="77"/>
  <c r="F121" i="77"/>
  <c r="M121" i="77" s="1"/>
  <c r="N120" i="77"/>
  <c r="K120" i="77"/>
  <c r="J120" i="77"/>
  <c r="I120" i="77"/>
  <c r="F120" i="77"/>
  <c r="M120" i="77" s="1"/>
  <c r="N119" i="77"/>
  <c r="K119" i="77"/>
  <c r="J119" i="77"/>
  <c r="I119" i="77"/>
  <c r="F119" i="77"/>
  <c r="M119" i="77" s="1"/>
  <c r="N118" i="77"/>
  <c r="J118" i="77"/>
  <c r="I118" i="77"/>
  <c r="F118" i="77"/>
  <c r="M118" i="77" s="1"/>
  <c r="N117" i="77"/>
  <c r="J117" i="77"/>
  <c r="I117" i="77"/>
  <c r="F117" i="77"/>
  <c r="M117" i="77" s="1"/>
  <c r="N116" i="77"/>
  <c r="J116" i="77"/>
  <c r="I116" i="77"/>
  <c r="F116" i="77"/>
  <c r="M116" i="77" s="1"/>
  <c r="N115" i="77"/>
  <c r="J115" i="77"/>
  <c r="I115" i="77"/>
  <c r="F115" i="77"/>
  <c r="M115" i="77" s="1"/>
  <c r="N114" i="77"/>
  <c r="J114" i="77"/>
  <c r="I114" i="77"/>
  <c r="F114" i="77"/>
  <c r="M114" i="77" s="1"/>
  <c r="N113" i="77"/>
  <c r="J113" i="77"/>
  <c r="I113" i="77"/>
  <c r="F113" i="77"/>
  <c r="M113" i="77" s="1"/>
  <c r="N112" i="77"/>
  <c r="J112" i="77"/>
  <c r="I112" i="77"/>
  <c r="F112" i="77"/>
  <c r="M112" i="77" s="1"/>
  <c r="N111" i="77"/>
  <c r="J111" i="77"/>
  <c r="I111" i="77"/>
  <c r="F111" i="77"/>
  <c r="M111" i="77" s="1"/>
  <c r="N110" i="77"/>
  <c r="J110" i="77"/>
  <c r="I110" i="77"/>
  <c r="F110" i="77"/>
  <c r="M110" i="77" s="1"/>
  <c r="N109" i="77"/>
  <c r="J109" i="77"/>
  <c r="I109" i="77"/>
  <c r="F109" i="77"/>
  <c r="M109" i="77" s="1"/>
  <c r="N108" i="77"/>
  <c r="M108" i="77"/>
  <c r="J108" i="77"/>
  <c r="I108" i="77"/>
  <c r="F108" i="77"/>
  <c r="N107" i="77"/>
  <c r="M107" i="77"/>
  <c r="J107" i="77"/>
  <c r="I107" i="77"/>
  <c r="F107" i="77"/>
  <c r="N106" i="77"/>
  <c r="J106" i="77"/>
  <c r="I106" i="77"/>
  <c r="F106" i="77"/>
  <c r="M106" i="77" s="1"/>
  <c r="N105" i="77"/>
  <c r="J105" i="77"/>
  <c r="I105" i="77"/>
  <c r="F105" i="77"/>
  <c r="M105" i="77" s="1"/>
  <c r="N104" i="77"/>
  <c r="J104" i="77"/>
  <c r="I104" i="77"/>
  <c r="F104" i="77"/>
  <c r="M104" i="77" s="1"/>
  <c r="N103" i="77"/>
  <c r="J103" i="77"/>
  <c r="I103" i="77"/>
  <c r="F103" i="77"/>
  <c r="M103" i="77" s="1"/>
  <c r="N102" i="77"/>
  <c r="J102" i="77"/>
  <c r="I102" i="77"/>
  <c r="F102" i="77"/>
  <c r="M102" i="77" s="1"/>
  <c r="N101" i="77"/>
  <c r="J101" i="77"/>
  <c r="I101" i="77"/>
  <c r="F101" i="77"/>
  <c r="M101" i="77" s="1"/>
  <c r="N100" i="77"/>
  <c r="J100" i="77"/>
  <c r="I100" i="77"/>
  <c r="F100" i="77"/>
  <c r="M100" i="77" s="1"/>
  <c r="N99" i="77"/>
  <c r="J99" i="77"/>
  <c r="I99" i="77"/>
  <c r="F99" i="77"/>
  <c r="M99" i="77" s="1"/>
  <c r="N98" i="77"/>
  <c r="J98" i="77"/>
  <c r="I98" i="77"/>
  <c r="F98" i="77"/>
  <c r="M98" i="77" s="1"/>
  <c r="N97" i="77"/>
  <c r="J97" i="77"/>
  <c r="I97" i="77"/>
  <c r="F97" i="77"/>
  <c r="M97" i="77" s="1"/>
  <c r="N96" i="77"/>
  <c r="J96" i="77"/>
  <c r="I96" i="77"/>
  <c r="F96" i="77"/>
  <c r="M96" i="77" s="1"/>
  <c r="N95" i="77"/>
  <c r="J95" i="77"/>
  <c r="I95" i="77"/>
  <c r="F95" i="77"/>
  <c r="M95" i="77" s="1"/>
  <c r="N94" i="77"/>
  <c r="J94" i="77"/>
  <c r="I94" i="77"/>
  <c r="F94" i="77"/>
  <c r="M94" i="77" s="1"/>
  <c r="N93" i="77"/>
  <c r="J93" i="77"/>
  <c r="I93" i="77"/>
  <c r="F93" i="77"/>
  <c r="M93" i="77" s="1"/>
  <c r="N92" i="77"/>
  <c r="J92" i="77"/>
  <c r="I92" i="77"/>
  <c r="F92" i="77"/>
  <c r="M92" i="77" s="1"/>
  <c r="N91" i="77"/>
  <c r="J91" i="77"/>
  <c r="I91" i="77"/>
  <c r="F91" i="77"/>
  <c r="M91" i="77" s="1"/>
  <c r="N90" i="77"/>
  <c r="J90" i="77"/>
  <c r="I90" i="77"/>
  <c r="F90" i="77"/>
  <c r="M90" i="77" s="1"/>
  <c r="N89" i="77"/>
  <c r="J89" i="77"/>
  <c r="I89" i="77"/>
  <c r="F89" i="77"/>
  <c r="M89" i="77" s="1"/>
  <c r="N88" i="77"/>
  <c r="J88" i="77"/>
  <c r="I88" i="77"/>
  <c r="F88" i="77"/>
  <c r="M88" i="77" s="1"/>
  <c r="N87" i="77"/>
  <c r="J87" i="77"/>
  <c r="I87" i="77"/>
  <c r="F87" i="77"/>
  <c r="M87" i="77" s="1"/>
  <c r="N86" i="77"/>
  <c r="J86" i="77"/>
  <c r="I86" i="77"/>
  <c r="F86" i="77"/>
  <c r="M86" i="77" s="1"/>
  <c r="N85" i="77"/>
  <c r="J85" i="77"/>
  <c r="I85" i="77"/>
  <c r="F85" i="77"/>
  <c r="M85" i="77" s="1"/>
  <c r="N84" i="77"/>
  <c r="J84" i="77"/>
  <c r="I84" i="77"/>
  <c r="F84" i="77"/>
  <c r="M84" i="77" s="1"/>
  <c r="N83" i="77"/>
  <c r="J83" i="77"/>
  <c r="I83" i="77"/>
  <c r="F83" i="77"/>
  <c r="M83" i="77" s="1"/>
  <c r="N82" i="77"/>
  <c r="J82" i="77"/>
  <c r="I82" i="77"/>
  <c r="F82" i="77"/>
  <c r="M82" i="77" s="1"/>
  <c r="N81" i="77"/>
  <c r="J81" i="77"/>
  <c r="I81" i="77"/>
  <c r="F81" i="77"/>
  <c r="M81" i="77" s="1"/>
  <c r="N80" i="77"/>
  <c r="J80" i="77"/>
  <c r="I80" i="77"/>
  <c r="F80" i="77"/>
  <c r="M80" i="77" s="1"/>
  <c r="N79" i="77"/>
  <c r="J79" i="77"/>
  <c r="I79" i="77"/>
  <c r="F79" i="77"/>
  <c r="M79" i="77" s="1"/>
  <c r="N78" i="77"/>
  <c r="J78" i="77"/>
  <c r="I78" i="77"/>
  <c r="F78" i="77"/>
  <c r="M78" i="77" s="1"/>
  <c r="N77" i="77"/>
  <c r="J77" i="77"/>
  <c r="I77" i="77"/>
  <c r="F77" i="77"/>
  <c r="M77" i="77" s="1"/>
  <c r="N76" i="77"/>
  <c r="J76" i="77"/>
  <c r="I76" i="77"/>
  <c r="F76" i="77"/>
  <c r="M76" i="77" s="1"/>
  <c r="N75" i="77"/>
  <c r="J75" i="77"/>
  <c r="I75" i="77"/>
  <c r="F75" i="77"/>
  <c r="M75" i="77" s="1"/>
  <c r="N74" i="77"/>
  <c r="J74" i="77"/>
  <c r="I74" i="77"/>
  <c r="F74" i="77"/>
  <c r="M74" i="77" s="1"/>
  <c r="N73" i="77"/>
  <c r="J73" i="77"/>
  <c r="I73" i="77"/>
  <c r="F73" i="77"/>
  <c r="M73" i="77" s="1"/>
  <c r="N72" i="77"/>
  <c r="J72" i="77"/>
  <c r="I72" i="77"/>
  <c r="F72" i="77"/>
  <c r="M72" i="77" s="1"/>
  <c r="N71" i="77"/>
  <c r="J71" i="77"/>
  <c r="I71" i="77"/>
  <c r="F71" i="77"/>
  <c r="M71" i="77" s="1"/>
  <c r="N70" i="77"/>
  <c r="J70" i="77"/>
  <c r="I70" i="77"/>
  <c r="F70" i="77"/>
  <c r="M70" i="77" s="1"/>
  <c r="N69" i="77"/>
  <c r="J69" i="77"/>
  <c r="I69" i="77"/>
  <c r="F69" i="77"/>
  <c r="M69" i="77" s="1"/>
  <c r="N68" i="77"/>
  <c r="J68" i="77"/>
  <c r="I68" i="77"/>
  <c r="F68" i="77"/>
  <c r="M68" i="77" s="1"/>
  <c r="N67" i="77"/>
  <c r="J67" i="77"/>
  <c r="I67" i="77"/>
  <c r="F67" i="77"/>
  <c r="M67" i="77" s="1"/>
  <c r="N66" i="77"/>
  <c r="J66" i="77"/>
  <c r="I66" i="77"/>
  <c r="F66" i="77"/>
  <c r="M66" i="77" s="1"/>
  <c r="N65" i="77"/>
  <c r="J65" i="77"/>
  <c r="I65" i="77"/>
  <c r="F65" i="77"/>
  <c r="M65" i="77" s="1"/>
  <c r="N64" i="77"/>
  <c r="J64" i="77"/>
  <c r="I64" i="77"/>
  <c r="F64" i="77"/>
  <c r="M64" i="77" s="1"/>
  <c r="N63" i="77"/>
  <c r="J63" i="77"/>
  <c r="I63" i="77"/>
  <c r="F63" i="77"/>
  <c r="M63" i="77" s="1"/>
  <c r="N62" i="77"/>
  <c r="J62" i="77"/>
  <c r="I62" i="77"/>
  <c r="F62" i="77"/>
  <c r="M62" i="77" s="1"/>
  <c r="N61" i="77"/>
  <c r="J61" i="77"/>
  <c r="I61" i="77"/>
  <c r="F61" i="77"/>
  <c r="M61" i="77" s="1"/>
  <c r="N60" i="77"/>
  <c r="J60" i="77"/>
  <c r="I60" i="77"/>
  <c r="F60" i="77"/>
  <c r="M60" i="77" s="1"/>
  <c r="N59" i="77"/>
  <c r="J59" i="77"/>
  <c r="I59" i="77"/>
  <c r="F59" i="77"/>
  <c r="M59" i="77" s="1"/>
  <c r="N58" i="77"/>
  <c r="J58" i="77"/>
  <c r="I58" i="77"/>
  <c r="F58" i="77"/>
  <c r="M58" i="77" s="1"/>
  <c r="N57" i="77"/>
  <c r="J57" i="77"/>
  <c r="I57" i="77"/>
  <c r="F57" i="77"/>
  <c r="M57" i="77" s="1"/>
  <c r="N56" i="77"/>
  <c r="J56" i="77"/>
  <c r="I56" i="77"/>
  <c r="F56" i="77"/>
  <c r="M56" i="77" s="1"/>
  <c r="N55" i="77"/>
  <c r="J55" i="77"/>
  <c r="I55" i="77"/>
  <c r="F55" i="77"/>
  <c r="M55" i="77" s="1"/>
  <c r="N54" i="77"/>
  <c r="J54" i="77"/>
  <c r="I54" i="77"/>
  <c r="F54" i="77"/>
  <c r="M54" i="77" s="1"/>
  <c r="N53" i="77"/>
  <c r="J53" i="77"/>
  <c r="I53" i="77"/>
  <c r="F53" i="77"/>
  <c r="M53" i="77" s="1"/>
  <c r="N52" i="77"/>
  <c r="J52" i="77"/>
  <c r="I52" i="77"/>
  <c r="F52" i="77"/>
  <c r="M52" i="77" s="1"/>
  <c r="N51" i="77"/>
  <c r="J51" i="77"/>
  <c r="I51" i="77"/>
  <c r="F51" i="77"/>
  <c r="M51" i="77" s="1"/>
  <c r="N50" i="77"/>
  <c r="J50" i="77"/>
  <c r="I50" i="77"/>
  <c r="F50" i="77"/>
  <c r="M50" i="77" s="1"/>
  <c r="N49" i="77"/>
  <c r="J49" i="77"/>
  <c r="I49" i="77"/>
  <c r="F49" i="77"/>
  <c r="M49" i="77" s="1"/>
  <c r="N48" i="77"/>
  <c r="J48" i="77"/>
  <c r="I48" i="77"/>
  <c r="F48" i="77"/>
  <c r="M48" i="77" s="1"/>
  <c r="N47" i="77"/>
  <c r="J47" i="77"/>
  <c r="I47" i="77"/>
  <c r="F47" i="77"/>
  <c r="M47" i="77" s="1"/>
  <c r="N46" i="77"/>
  <c r="J46" i="77"/>
  <c r="I46" i="77"/>
  <c r="F46" i="77"/>
  <c r="M46" i="77" s="1"/>
  <c r="N45" i="77"/>
  <c r="J45" i="77"/>
  <c r="I45" i="77"/>
  <c r="F45" i="77"/>
  <c r="M45" i="77" s="1"/>
  <c r="N44" i="77"/>
  <c r="J44" i="77"/>
  <c r="I44" i="77"/>
  <c r="F44" i="77"/>
  <c r="M44" i="77" s="1"/>
  <c r="N43" i="77"/>
  <c r="J43" i="77"/>
  <c r="I43" i="77"/>
  <c r="F43" i="77"/>
  <c r="M43" i="77" s="1"/>
  <c r="N42" i="77"/>
  <c r="J42" i="77"/>
  <c r="I42" i="77"/>
  <c r="F42" i="77"/>
  <c r="M42" i="77" s="1"/>
  <c r="N41" i="77"/>
  <c r="J41" i="77"/>
  <c r="I41" i="77"/>
  <c r="F41" i="77"/>
  <c r="M41" i="77" s="1"/>
  <c r="N40" i="77"/>
  <c r="J40" i="77"/>
  <c r="I40" i="77"/>
  <c r="F40" i="77"/>
  <c r="M40" i="77" s="1"/>
  <c r="N39" i="77"/>
  <c r="J39" i="77"/>
  <c r="I39" i="77"/>
  <c r="F39" i="77"/>
  <c r="M39" i="77" s="1"/>
  <c r="N38" i="77"/>
  <c r="J38" i="77"/>
  <c r="I38" i="77"/>
  <c r="F38" i="77"/>
  <c r="M38" i="77" s="1"/>
  <c r="N37" i="77"/>
  <c r="J37" i="77"/>
  <c r="I37" i="77"/>
  <c r="F37" i="77"/>
  <c r="M37" i="77" s="1"/>
  <c r="N36" i="77"/>
  <c r="J36" i="77"/>
  <c r="I36" i="77"/>
  <c r="F36" i="77"/>
  <c r="M36" i="77" s="1"/>
  <c r="N35" i="77"/>
  <c r="J35" i="77"/>
  <c r="I35" i="77"/>
  <c r="F35" i="77"/>
  <c r="M35" i="77" s="1"/>
  <c r="N34" i="77"/>
  <c r="J34" i="77"/>
  <c r="I34" i="77"/>
  <c r="F34" i="77"/>
  <c r="M34" i="77" s="1"/>
  <c r="N33" i="77"/>
  <c r="J33" i="77"/>
  <c r="I33" i="77"/>
  <c r="F33" i="77"/>
  <c r="M33" i="77" s="1"/>
  <c r="N32" i="77"/>
  <c r="J32" i="77"/>
  <c r="I32" i="77"/>
  <c r="F32" i="77"/>
  <c r="M32" i="77" s="1"/>
  <c r="N31" i="77"/>
  <c r="J31" i="77"/>
  <c r="I31" i="77"/>
  <c r="F31" i="77"/>
  <c r="M31" i="77" s="1"/>
  <c r="N30" i="77"/>
  <c r="J30" i="77"/>
  <c r="I30" i="77"/>
  <c r="F30" i="77"/>
  <c r="M30" i="77" s="1"/>
  <c r="N29" i="77"/>
  <c r="J29" i="77"/>
  <c r="I29" i="77"/>
  <c r="F29" i="77"/>
  <c r="M29" i="77" s="1"/>
  <c r="N28" i="77"/>
  <c r="J28" i="77"/>
  <c r="I28" i="77"/>
  <c r="F28" i="77"/>
  <c r="M28" i="77" s="1"/>
  <c r="N27" i="77"/>
  <c r="J27" i="77"/>
  <c r="I27" i="77"/>
  <c r="F27" i="77"/>
  <c r="M27" i="77" s="1"/>
  <c r="N26" i="77"/>
  <c r="J26" i="77"/>
  <c r="I26" i="77"/>
  <c r="F26" i="77"/>
  <c r="M26" i="77" s="1"/>
  <c r="N25" i="77"/>
  <c r="J25" i="77"/>
  <c r="I25" i="77"/>
  <c r="F25" i="77"/>
  <c r="M25" i="77" s="1"/>
  <c r="N24" i="77"/>
  <c r="J24" i="77"/>
  <c r="I24" i="77"/>
  <c r="F24" i="77"/>
  <c r="M24" i="77" s="1"/>
  <c r="N23" i="77"/>
  <c r="J23" i="77"/>
  <c r="I23" i="77"/>
  <c r="F23" i="77"/>
  <c r="M23" i="77" s="1"/>
  <c r="N22" i="77"/>
  <c r="J22" i="77"/>
  <c r="I22" i="77"/>
  <c r="F22" i="77"/>
  <c r="M22" i="77" s="1"/>
  <c r="N21" i="77"/>
  <c r="J21" i="77"/>
  <c r="I21" i="77"/>
  <c r="F21" i="77"/>
  <c r="M21" i="77" s="1"/>
  <c r="N20" i="77"/>
  <c r="J20" i="77"/>
  <c r="I20" i="77"/>
  <c r="F20" i="77"/>
  <c r="M20" i="77" s="1"/>
  <c r="N19" i="77"/>
  <c r="J19" i="77"/>
  <c r="I19" i="77"/>
  <c r="F19" i="77"/>
  <c r="M19" i="77" s="1"/>
  <c r="N18" i="77"/>
  <c r="J18" i="77"/>
  <c r="I18" i="77"/>
  <c r="F18" i="77"/>
  <c r="M18" i="77" s="1"/>
  <c r="N17" i="77"/>
  <c r="J17" i="77"/>
  <c r="I17" i="77"/>
  <c r="F17" i="77"/>
  <c r="M17" i="77" s="1"/>
  <c r="N16" i="77"/>
  <c r="J16" i="77"/>
  <c r="I16" i="77"/>
  <c r="F16" i="77"/>
  <c r="M16" i="77" s="1"/>
  <c r="N15" i="77"/>
  <c r="J15" i="77"/>
  <c r="I15" i="77"/>
  <c r="F15" i="77"/>
  <c r="M15" i="77" s="1"/>
  <c r="N14" i="77"/>
  <c r="J14" i="77"/>
  <c r="I14" i="77"/>
  <c r="F14" i="77"/>
  <c r="M14" i="77" s="1"/>
  <c r="N13" i="77"/>
  <c r="J13" i="77"/>
  <c r="I13" i="77"/>
  <c r="F13" i="77"/>
  <c r="M13" i="77" s="1"/>
  <c r="N12" i="77"/>
  <c r="J12" i="77"/>
  <c r="I12" i="77"/>
  <c r="F12" i="77"/>
  <c r="M12" i="77" s="1"/>
  <c r="N11" i="77"/>
  <c r="J11" i="77"/>
  <c r="I11" i="77"/>
  <c r="F11" i="77"/>
  <c r="M11" i="77" s="1"/>
  <c r="N10" i="77"/>
  <c r="J10" i="77"/>
  <c r="I10" i="77"/>
  <c r="F10" i="77"/>
  <c r="M10" i="77" s="1"/>
  <c r="N9" i="77"/>
  <c r="J9" i="77"/>
  <c r="I9" i="77"/>
  <c r="F9" i="77"/>
  <c r="M9" i="77" s="1"/>
  <c r="N8" i="77"/>
  <c r="J8" i="77"/>
  <c r="I8" i="77"/>
  <c r="F8" i="77"/>
  <c r="M8" i="77" s="1"/>
  <c r="N7" i="77"/>
  <c r="J7" i="77"/>
  <c r="I7" i="77"/>
  <c r="F7" i="77"/>
  <c r="M7" i="77" s="1"/>
  <c r="N6" i="77"/>
  <c r="K6" i="77"/>
  <c r="J6" i="77"/>
  <c r="I6" i="77"/>
  <c r="F6" i="77"/>
  <c r="M6" i="77" s="1"/>
  <c r="N155" i="76" l="1"/>
  <c r="M155" i="76"/>
  <c r="N154" i="76"/>
  <c r="M154" i="76"/>
  <c r="N153" i="76"/>
  <c r="M153" i="76"/>
  <c r="N152" i="76"/>
  <c r="M152" i="76"/>
  <c r="N151" i="76"/>
  <c r="M151" i="76"/>
  <c r="N150" i="76"/>
  <c r="M150" i="76"/>
  <c r="N149" i="76"/>
  <c r="M149" i="76"/>
  <c r="N148" i="76"/>
  <c r="M148" i="76"/>
  <c r="K155" i="76"/>
  <c r="K154" i="76"/>
  <c r="K153" i="76"/>
  <c r="K152" i="76"/>
  <c r="K151" i="76"/>
  <c r="K150" i="76"/>
  <c r="K149" i="76"/>
  <c r="K148" i="76"/>
  <c r="I148" i="76"/>
  <c r="I149" i="76"/>
  <c r="I150" i="76"/>
  <c r="I151" i="76"/>
  <c r="I152" i="76"/>
  <c r="I153" i="76"/>
  <c r="I154" i="76"/>
  <c r="I155" i="76"/>
  <c r="F148" i="76"/>
  <c r="F149" i="76"/>
  <c r="F150" i="76"/>
  <c r="F151" i="76"/>
  <c r="F152" i="76"/>
  <c r="F153" i="76"/>
  <c r="F154" i="76"/>
  <c r="F155" i="76"/>
  <c r="N147" i="76"/>
  <c r="K147" i="76"/>
  <c r="J147" i="76"/>
  <c r="I147" i="76"/>
  <c r="F147" i="76"/>
  <c r="M147" i="76" s="1"/>
  <c r="N146" i="76"/>
  <c r="K146" i="76"/>
  <c r="J146" i="76"/>
  <c r="I146" i="76"/>
  <c r="F146" i="76"/>
  <c r="M146" i="76" s="1"/>
  <c r="N145" i="76"/>
  <c r="K145" i="76"/>
  <c r="J145" i="76"/>
  <c r="I145" i="76"/>
  <c r="F145" i="76"/>
  <c r="M145" i="76" s="1"/>
  <c r="N144" i="76"/>
  <c r="K144" i="76"/>
  <c r="J144" i="76"/>
  <c r="I144" i="76"/>
  <c r="F144" i="76"/>
  <c r="M144" i="76" s="1"/>
  <c r="N143" i="76"/>
  <c r="K143" i="76"/>
  <c r="J143" i="76"/>
  <c r="I143" i="76"/>
  <c r="F143" i="76"/>
  <c r="M143" i="76" s="1"/>
  <c r="N142" i="76"/>
  <c r="M142" i="76"/>
  <c r="K142" i="76"/>
  <c r="J142" i="76"/>
  <c r="I142" i="76"/>
  <c r="F142" i="76"/>
  <c r="N141" i="76"/>
  <c r="K141" i="76"/>
  <c r="J141" i="76"/>
  <c r="I141" i="76"/>
  <c r="F141" i="76"/>
  <c r="M141" i="76" s="1"/>
  <c r="N140" i="76"/>
  <c r="K140" i="76"/>
  <c r="J140" i="76"/>
  <c r="I140" i="76"/>
  <c r="F140" i="76"/>
  <c r="M140" i="76" s="1"/>
  <c r="N139" i="76"/>
  <c r="K139" i="76"/>
  <c r="J139" i="76"/>
  <c r="I139" i="76"/>
  <c r="F139" i="76"/>
  <c r="M139" i="76" s="1"/>
  <c r="N138" i="76"/>
  <c r="K138" i="76"/>
  <c r="J138" i="76"/>
  <c r="I138" i="76"/>
  <c r="F138" i="76"/>
  <c r="M138" i="76" s="1"/>
  <c r="N137" i="76"/>
  <c r="K137" i="76"/>
  <c r="J137" i="76"/>
  <c r="I137" i="76"/>
  <c r="F137" i="76"/>
  <c r="M137" i="76" s="1"/>
  <c r="N136" i="76"/>
  <c r="K136" i="76"/>
  <c r="J136" i="76"/>
  <c r="I136" i="76"/>
  <c r="F136" i="76"/>
  <c r="M136" i="76" s="1"/>
  <c r="N135" i="76"/>
  <c r="K135" i="76"/>
  <c r="J135" i="76"/>
  <c r="I135" i="76"/>
  <c r="F135" i="76"/>
  <c r="M135" i="76" s="1"/>
  <c r="N134" i="76"/>
  <c r="K134" i="76"/>
  <c r="J134" i="76"/>
  <c r="I134" i="76"/>
  <c r="F134" i="76"/>
  <c r="M134" i="76" s="1"/>
  <c r="N133" i="76"/>
  <c r="K133" i="76"/>
  <c r="J133" i="76"/>
  <c r="I133" i="76"/>
  <c r="F133" i="76"/>
  <c r="M133" i="76" s="1"/>
  <c r="N132" i="76"/>
  <c r="K132" i="76"/>
  <c r="J132" i="76"/>
  <c r="I132" i="76"/>
  <c r="F132" i="76"/>
  <c r="M132" i="76" s="1"/>
  <c r="N131" i="76"/>
  <c r="K131" i="76"/>
  <c r="J131" i="76"/>
  <c r="I131" i="76"/>
  <c r="F131" i="76"/>
  <c r="M131" i="76" s="1"/>
  <c r="N130" i="76"/>
  <c r="K130" i="76"/>
  <c r="J130" i="76"/>
  <c r="I130" i="76"/>
  <c r="F130" i="76"/>
  <c r="M130" i="76" s="1"/>
  <c r="N129" i="76"/>
  <c r="K129" i="76"/>
  <c r="J129" i="76"/>
  <c r="I129" i="76"/>
  <c r="F129" i="76"/>
  <c r="M129" i="76" s="1"/>
  <c r="N128" i="76"/>
  <c r="K128" i="76"/>
  <c r="J128" i="76"/>
  <c r="I128" i="76"/>
  <c r="F128" i="76"/>
  <c r="M128" i="76" s="1"/>
  <c r="N127" i="76"/>
  <c r="K127" i="76"/>
  <c r="J127" i="76"/>
  <c r="I127" i="76"/>
  <c r="F127" i="76"/>
  <c r="M127" i="76" s="1"/>
  <c r="N126" i="76"/>
  <c r="K126" i="76"/>
  <c r="J126" i="76"/>
  <c r="I126" i="76"/>
  <c r="F126" i="76"/>
  <c r="M126" i="76" s="1"/>
  <c r="N125" i="76"/>
  <c r="K125" i="76"/>
  <c r="J125" i="76"/>
  <c r="I125" i="76"/>
  <c r="F125" i="76"/>
  <c r="M125" i="76" s="1"/>
  <c r="N124" i="76"/>
  <c r="K124" i="76"/>
  <c r="J124" i="76"/>
  <c r="I124" i="76"/>
  <c r="F124" i="76"/>
  <c r="M124" i="76" s="1"/>
  <c r="N123" i="76"/>
  <c r="K123" i="76"/>
  <c r="J123" i="76"/>
  <c r="I123" i="76"/>
  <c r="F123" i="76"/>
  <c r="M123" i="76" s="1"/>
  <c r="N122" i="76"/>
  <c r="K122" i="76"/>
  <c r="J122" i="76"/>
  <c r="I122" i="76"/>
  <c r="F122" i="76"/>
  <c r="M122" i="76" s="1"/>
  <c r="N121" i="76"/>
  <c r="K121" i="76"/>
  <c r="J121" i="76"/>
  <c r="I121" i="76"/>
  <c r="F121" i="76"/>
  <c r="M121" i="76" s="1"/>
  <c r="N120" i="76"/>
  <c r="K120" i="76"/>
  <c r="J120" i="76"/>
  <c r="I120" i="76"/>
  <c r="F120" i="76"/>
  <c r="M120" i="76" s="1"/>
  <c r="N119" i="76"/>
  <c r="K119" i="76"/>
  <c r="J119" i="76"/>
  <c r="I119" i="76"/>
  <c r="F119" i="76"/>
  <c r="M119" i="76" s="1"/>
  <c r="N118" i="76"/>
  <c r="K118" i="76"/>
  <c r="J118" i="76"/>
  <c r="I118" i="76"/>
  <c r="F118" i="76"/>
  <c r="M118" i="76" s="1"/>
  <c r="N117" i="76"/>
  <c r="K117" i="76"/>
  <c r="J117" i="76"/>
  <c r="I117" i="76"/>
  <c r="F117" i="76"/>
  <c r="M117" i="76" s="1"/>
  <c r="N116" i="76"/>
  <c r="K116" i="76"/>
  <c r="J116" i="76"/>
  <c r="I116" i="76"/>
  <c r="F116" i="76"/>
  <c r="M116" i="76" s="1"/>
  <c r="N115" i="76"/>
  <c r="K115" i="76"/>
  <c r="J115" i="76"/>
  <c r="I115" i="76"/>
  <c r="F115" i="76"/>
  <c r="M115" i="76" s="1"/>
  <c r="N114" i="76"/>
  <c r="K114" i="76"/>
  <c r="J114" i="76"/>
  <c r="I114" i="76"/>
  <c r="F114" i="76"/>
  <c r="M114" i="76" s="1"/>
  <c r="I322" i="76" l="1"/>
  <c r="I321" i="76"/>
  <c r="I320" i="76"/>
  <c r="I319" i="76"/>
  <c r="I318" i="76"/>
  <c r="I317" i="76"/>
  <c r="I316" i="76"/>
  <c r="I315" i="76"/>
  <c r="I314" i="76"/>
  <c r="I313" i="76"/>
  <c r="I312" i="76"/>
  <c r="I311" i="76"/>
  <c r="I310" i="76"/>
  <c r="I309" i="76"/>
  <c r="I308" i="76"/>
  <c r="I307" i="76"/>
  <c r="I306" i="76"/>
  <c r="I305" i="76"/>
  <c r="I304" i="76"/>
  <c r="I303" i="76"/>
  <c r="I302" i="76"/>
  <c r="I301" i="76"/>
  <c r="I300" i="76"/>
  <c r="I299" i="76"/>
  <c r="I298" i="76"/>
  <c r="I297" i="76"/>
  <c r="I296" i="76"/>
  <c r="F296" i="76"/>
  <c r="I295" i="76"/>
  <c r="F295" i="76"/>
  <c r="I294" i="76"/>
  <c r="F294" i="76"/>
  <c r="I293" i="76"/>
  <c r="F293" i="76"/>
  <c r="I292" i="76"/>
  <c r="F292" i="76"/>
  <c r="I291" i="76"/>
  <c r="F291" i="76"/>
  <c r="I290" i="76"/>
  <c r="F290" i="76"/>
  <c r="I289" i="76"/>
  <c r="F289" i="76"/>
  <c r="I288" i="76"/>
  <c r="F288" i="76"/>
  <c r="I287" i="76"/>
  <c r="F287" i="76"/>
  <c r="I286" i="76"/>
  <c r="F286" i="76"/>
  <c r="I285" i="76"/>
  <c r="F285" i="76"/>
  <c r="I284" i="76"/>
  <c r="F284" i="76"/>
  <c r="I283" i="76"/>
  <c r="F283" i="76"/>
  <c r="I282" i="76"/>
  <c r="F282" i="76"/>
  <c r="I281" i="76"/>
  <c r="F281" i="76"/>
  <c r="I280" i="76"/>
  <c r="F280" i="76"/>
  <c r="I279" i="76"/>
  <c r="F279" i="76"/>
  <c r="I278" i="76"/>
  <c r="F278" i="76"/>
  <c r="I277" i="76"/>
  <c r="F277" i="76"/>
  <c r="I276" i="76"/>
  <c r="F276" i="76"/>
  <c r="I275" i="76"/>
  <c r="F275" i="76"/>
  <c r="I274" i="76"/>
  <c r="F274" i="76"/>
  <c r="I273" i="76"/>
  <c r="F273" i="76"/>
  <c r="I272" i="76"/>
  <c r="F272" i="76"/>
  <c r="I271" i="76"/>
  <c r="F271" i="76"/>
  <c r="I270" i="76"/>
  <c r="F270" i="76"/>
  <c r="I269" i="76"/>
  <c r="F269" i="76"/>
  <c r="I268" i="76"/>
  <c r="F268" i="76"/>
  <c r="I267" i="76"/>
  <c r="F267" i="76"/>
  <c r="I266" i="76"/>
  <c r="F266" i="76"/>
  <c r="I265" i="76"/>
  <c r="F265" i="76"/>
  <c r="I264" i="76"/>
  <c r="F264" i="76"/>
  <c r="I263" i="76"/>
  <c r="F263" i="76"/>
  <c r="I262" i="76"/>
  <c r="F262" i="76"/>
  <c r="I261" i="76"/>
  <c r="F261" i="76"/>
  <c r="I260" i="76"/>
  <c r="F260" i="76"/>
  <c r="I259" i="76"/>
  <c r="F259" i="76"/>
  <c r="I258" i="76"/>
  <c r="F258" i="76"/>
  <c r="I257" i="76"/>
  <c r="F257" i="76"/>
  <c r="I256" i="76"/>
  <c r="F256" i="76"/>
  <c r="I255" i="76"/>
  <c r="F255" i="76"/>
  <c r="I254" i="76"/>
  <c r="F254" i="76"/>
  <c r="I253" i="76"/>
  <c r="F253" i="76"/>
  <c r="I252" i="76"/>
  <c r="F252" i="76"/>
  <c r="I251" i="76"/>
  <c r="F251" i="76"/>
  <c r="I250" i="76"/>
  <c r="F250" i="76"/>
  <c r="I249" i="76"/>
  <c r="F249" i="76"/>
  <c r="I248" i="76"/>
  <c r="F248" i="76"/>
  <c r="I247" i="76"/>
  <c r="F247" i="76"/>
  <c r="I246" i="76"/>
  <c r="F246" i="76"/>
  <c r="I245" i="76"/>
  <c r="F245" i="76"/>
  <c r="I244" i="76"/>
  <c r="F244" i="76"/>
  <c r="I243" i="76"/>
  <c r="F243" i="76"/>
  <c r="I242" i="76"/>
  <c r="F242" i="76"/>
  <c r="I241" i="76"/>
  <c r="F241" i="76"/>
  <c r="I240" i="76"/>
  <c r="F240" i="76"/>
  <c r="I239" i="76"/>
  <c r="F239" i="76"/>
  <c r="I238" i="76"/>
  <c r="F238" i="76"/>
  <c r="I237" i="76"/>
  <c r="F237" i="76"/>
  <c r="I236" i="76"/>
  <c r="F236" i="76"/>
  <c r="I235" i="76"/>
  <c r="F235" i="76"/>
  <c r="I234" i="76"/>
  <c r="F234" i="76"/>
  <c r="I233" i="76"/>
  <c r="F233" i="76"/>
  <c r="I232" i="76"/>
  <c r="F232" i="76"/>
  <c r="I231" i="76"/>
  <c r="F231" i="76"/>
  <c r="I230" i="76"/>
  <c r="F230" i="76"/>
  <c r="I229" i="76"/>
  <c r="F229" i="76"/>
  <c r="I228" i="76"/>
  <c r="F228" i="76"/>
  <c r="I227" i="76"/>
  <c r="F227" i="76"/>
  <c r="I226" i="76"/>
  <c r="F226" i="76"/>
  <c r="I225" i="76"/>
  <c r="F225" i="76"/>
  <c r="I224" i="76"/>
  <c r="F224" i="76"/>
  <c r="I223" i="76"/>
  <c r="F223" i="76"/>
  <c r="I222" i="76"/>
  <c r="F222" i="76"/>
  <c r="I221" i="76"/>
  <c r="F221" i="76"/>
  <c r="I220" i="76"/>
  <c r="F220" i="76"/>
  <c r="I219" i="76"/>
  <c r="F219" i="76"/>
  <c r="I218" i="76"/>
  <c r="F218" i="76"/>
  <c r="I217" i="76"/>
  <c r="F217" i="76"/>
  <c r="I216" i="76"/>
  <c r="F216" i="76"/>
  <c r="I215" i="76"/>
  <c r="F215" i="76"/>
  <c r="I214" i="76"/>
  <c r="F214" i="76"/>
  <c r="I213" i="76"/>
  <c r="F213" i="76"/>
  <c r="I212" i="76"/>
  <c r="F212" i="76"/>
  <c r="I211" i="76"/>
  <c r="F211" i="76"/>
  <c r="I210" i="76"/>
  <c r="F210" i="76"/>
  <c r="I209" i="76"/>
  <c r="F209" i="76"/>
  <c r="I208" i="76"/>
  <c r="F208" i="76"/>
  <c r="I207" i="76"/>
  <c r="F207" i="76"/>
  <c r="I206" i="76"/>
  <c r="F206" i="76"/>
  <c r="I205" i="76"/>
  <c r="F205" i="76"/>
  <c r="I204" i="76"/>
  <c r="F204" i="76"/>
  <c r="I203" i="76"/>
  <c r="F203" i="76"/>
  <c r="I202" i="76"/>
  <c r="F202" i="76"/>
  <c r="I201" i="76"/>
  <c r="F201" i="76"/>
  <c r="I200" i="76"/>
  <c r="F200" i="76"/>
  <c r="I199" i="76"/>
  <c r="F199" i="76"/>
  <c r="I198" i="76"/>
  <c r="F198" i="76"/>
  <c r="I197" i="76"/>
  <c r="F197" i="76"/>
  <c r="I196" i="76"/>
  <c r="F196" i="76"/>
  <c r="I195" i="76"/>
  <c r="F195" i="76"/>
  <c r="I194" i="76"/>
  <c r="F194" i="76"/>
  <c r="I193" i="76"/>
  <c r="F193" i="76"/>
  <c r="I192" i="76"/>
  <c r="F192" i="76"/>
  <c r="I191" i="76"/>
  <c r="F191" i="76"/>
  <c r="I190" i="76"/>
  <c r="F190" i="76"/>
  <c r="I189" i="76"/>
  <c r="F189" i="76"/>
  <c r="I188" i="76"/>
  <c r="F188" i="76"/>
  <c r="I187" i="76"/>
  <c r="F187" i="76"/>
  <c r="I186" i="76"/>
  <c r="F186" i="76"/>
  <c r="I185" i="76"/>
  <c r="F185" i="76"/>
  <c r="I184" i="76"/>
  <c r="F184" i="76"/>
  <c r="I183" i="76"/>
  <c r="F183" i="76"/>
  <c r="I182" i="76"/>
  <c r="F182" i="76"/>
  <c r="I181" i="76"/>
  <c r="F181" i="76"/>
  <c r="I180" i="76"/>
  <c r="F180" i="76"/>
  <c r="I179" i="76"/>
  <c r="F179" i="76"/>
  <c r="I178" i="76"/>
  <c r="F178" i="76"/>
  <c r="N113" i="76"/>
  <c r="K113" i="76"/>
  <c r="J113" i="76"/>
  <c r="I113" i="76"/>
  <c r="F113" i="76"/>
  <c r="M113" i="76" s="1"/>
  <c r="N112" i="76"/>
  <c r="J112" i="76"/>
  <c r="I112" i="76"/>
  <c r="F112" i="76"/>
  <c r="M112" i="76" s="1"/>
  <c r="N111" i="76"/>
  <c r="J111" i="76"/>
  <c r="I111" i="76"/>
  <c r="F111" i="76"/>
  <c r="M111" i="76" s="1"/>
  <c r="N110" i="76"/>
  <c r="J110" i="76"/>
  <c r="I110" i="76"/>
  <c r="F110" i="76"/>
  <c r="M110" i="76" s="1"/>
  <c r="N109" i="76"/>
  <c r="J109" i="76"/>
  <c r="I109" i="76"/>
  <c r="F109" i="76"/>
  <c r="M109" i="76" s="1"/>
  <c r="N108" i="76"/>
  <c r="J108" i="76"/>
  <c r="I108" i="76"/>
  <c r="F108" i="76"/>
  <c r="M108" i="76" s="1"/>
  <c r="N107" i="76"/>
  <c r="K107" i="76"/>
  <c r="J107" i="76"/>
  <c r="I107" i="76"/>
  <c r="F107" i="76"/>
  <c r="M107" i="76" s="1"/>
  <c r="N106" i="76"/>
  <c r="K106" i="76"/>
  <c r="J106" i="76"/>
  <c r="I106" i="76"/>
  <c r="F106" i="76"/>
  <c r="M106" i="76" s="1"/>
  <c r="N105" i="76"/>
  <c r="K105" i="76"/>
  <c r="J105" i="76"/>
  <c r="I105" i="76"/>
  <c r="F105" i="76"/>
  <c r="M105" i="76" s="1"/>
  <c r="N104" i="76"/>
  <c r="K104" i="76"/>
  <c r="J104" i="76"/>
  <c r="I104" i="76"/>
  <c r="F104" i="76"/>
  <c r="M104" i="76" s="1"/>
  <c r="N103" i="76"/>
  <c r="K103" i="76"/>
  <c r="J103" i="76"/>
  <c r="I103" i="76"/>
  <c r="F103" i="76"/>
  <c r="M103" i="76" s="1"/>
  <c r="N102" i="76"/>
  <c r="K102" i="76"/>
  <c r="J102" i="76"/>
  <c r="I102" i="76"/>
  <c r="F102" i="76"/>
  <c r="M102" i="76" s="1"/>
  <c r="N101" i="76"/>
  <c r="M101" i="76"/>
  <c r="K101" i="76"/>
  <c r="J101" i="76"/>
  <c r="I101" i="76"/>
  <c r="F101" i="76"/>
  <c r="N100" i="76"/>
  <c r="K100" i="76"/>
  <c r="J100" i="76"/>
  <c r="I100" i="76"/>
  <c r="F100" i="76"/>
  <c r="M100" i="76" s="1"/>
  <c r="N99" i="76"/>
  <c r="K99" i="76"/>
  <c r="J99" i="76"/>
  <c r="I99" i="76"/>
  <c r="F99" i="76"/>
  <c r="M99" i="76" s="1"/>
  <c r="N98" i="76"/>
  <c r="K98" i="76"/>
  <c r="J98" i="76"/>
  <c r="I98" i="76"/>
  <c r="F98" i="76"/>
  <c r="M98" i="76" s="1"/>
  <c r="N97" i="76"/>
  <c r="K97" i="76"/>
  <c r="J97" i="76"/>
  <c r="I97" i="76"/>
  <c r="F97" i="76"/>
  <c r="M97" i="76" s="1"/>
  <c r="N96" i="76"/>
  <c r="K96" i="76"/>
  <c r="J96" i="76"/>
  <c r="I96" i="76"/>
  <c r="F96" i="76"/>
  <c r="M96" i="76" s="1"/>
  <c r="N95" i="76"/>
  <c r="M95" i="76"/>
  <c r="K95" i="76"/>
  <c r="J95" i="76"/>
  <c r="I95" i="76"/>
  <c r="F95" i="76"/>
  <c r="N94" i="76"/>
  <c r="K94" i="76"/>
  <c r="J94" i="76"/>
  <c r="I94" i="76"/>
  <c r="F94" i="76"/>
  <c r="M94" i="76" s="1"/>
  <c r="N93" i="76"/>
  <c r="K93" i="76"/>
  <c r="J93" i="76"/>
  <c r="I93" i="76"/>
  <c r="F93" i="76"/>
  <c r="M93" i="76" s="1"/>
  <c r="N92" i="76"/>
  <c r="K92" i="76"/>
  <c r="J92" i="76"/>
  <c r="I92" i="76"/>
  <c r="F92" i="76"/>
  <c r="M92" i="76" s="1"/>
  <c r="N91" i="76"/>
  <c r="K91" i="76"/>
  <c r="J91" i="76"/>
  <c r="I91" i="76"/>
  <c r="F91" i="76"/>
  <c r="M91" i="76" s="1"/>
  <c r="N90" i="76"/>
  <c r="K90" i="76"/>
  <c r="J90" i="76"/>
  <c r="I90" i="76"/>
  <c r="F90" i="76"/>
  <c r="M90" i="76" s="1"/>
  <c r="N89" i="76"/>
  <c r="K89" i="76"/>
  <c r="J89" i="76"/>
  <c r="I89" i="76"/>
  <c r="F89" i="76"/>
  <c r="M89" i="76" s="1"/>
  <c r="N88" i="76"/>
  <c r="K88" i="76"/>
  <c r="J88" i="76"/>
  <c r="I88" i="76"/>
  <c r="F88" i="76"/>
  <c r="M88" i="76" s="1"/>
  <c r="N87" i="76"/>
  <c r="K87" i="76"/>
  <c r="J87" i="76"/>
  <c r="I87" i="76"/>
  <c r="F87" i="76"/>
  <c r="M87" i="76" s="1"/>
  <c r="N86" i="76"/>
  <c r="K86" i="76"/>
  <c r="J86" i="76"/>
  <c r="I86" i="76"/>
  <c r="F86" i="76"/>
  <c r="M86" i="76" s="1"/>
  <c r="N85" i="76"/>
  <c r="K85" i="76"/>
  <c r="J85" i="76"/>
  <c r="I85" i="76"/>
  <c r="F85" i="76"/>
  <c r="M85" i="76" s="1"/>
  <c r="N84" i="76"/>
  <c r="K84" i="76"/>
  <c r="J84" i="76"/>
  <c r="I84" i="76"/>
  <c r="F84" i="76"/>
  <c r="M84" i="76" s="1"/>
  <c r="N83" i="76"/>
  <c r="K83" i="76"/>
  <c r="J83" i="76"/>
  <c r="I83" i="76"/>
  <c r="F83" i="76"/>
  <c r="M83" i="76" s="1"/>
  <c r="N82" i="76"/>
  <c r="K82" i="76"/>
  <c r="J82" i="76"/>
  <c r="I82" i="76"/>
  <c r="F82" i="76"/>
  <c r="M82" i="76" s="1"/>
  <c r="N81" i="76"/>
  <c r="K81" i="76"/>
  <c r="J81" i="76"/>
  <c r="I81" i="76"/>
  <c r="F81" i="76"/>
  <c r="M81" i="76" s="1"/>
  <c r="N80" i="76"/>
  <c r="K80" i="76"/>
  <c r="J80" i="76"/>
  <c r="I80" i="76"/>
  <c r="F80" i="76"/>
  <c r="M80" i="76" s="1"/>
  <c r="N79" i="76"/>
  <c r="K79" i="76"/>
  <c r="J79" i="76"/>
  <c r="I79" i="76"/>
  <c r="F79" i="76"/>
  <c r="M79" i="76" s="1"/>
  <c r="N78" i="76"/>
  <c r="K78" i="76"/>
  <c r="J78" i="76"/>
  <c r="I78" i="76"/>
  <c r="F78" i="76"/>
  <c r="M78" i="76" s="1"/>
  <c r="N77" i="76"/>
  <c r="K77" i="76"/>
  <c r="J77" i="76"/>
  <c r="I77" i="76"/>
  <c r="F77" i="76"/>
  <c r="M77" i="76" s="1"/>
  <c r="N76" i="76"/>
  <c r="K76" i="76"/>
  <c r="J76" i="76"/>
  <c r="I76" i="76"/>
  <c r="F76" i="76"/>
  <c r="M76" i="76" s="1"/>
  <c r="N75" i="76"/>
  <c r="K75" i="76"/>
  <c r="J75" i="76"/>
  <c r="I75" i="76"/>
  <c r="F75" i="76"/>
  <c r="M75" i="76" s="1"/>
  <c r="N74" i="76"/>
  <c r="K74" i="76"/>
  <c r="J74" i="76"/>
  <c r="I74" i="76"/>
  <c r="F74" i="76"/>
  <c r="M74" i="76" s="1"/>
  <c r="N73" i="76"/>
  <c r="K73" i="76"/>
  <c r="J73" i="76"/>
  <c r="I73" i="76"/>
  <c r="F73" i="76"/>
  <c r="M73" i="76" s="1"/>
  <c r="N72" i="76"/>
  <c r="K72" i="76"/>
  <c r="J72" i="76"/>
  <c r="I72" i="76"/>
  <c r="F72" i="76"/>
  <c r="M72" i="76" s="1"/>
  <c r="N71" i="76"/>
  <c r="K71" i="76"/>
  <c r="J71" i="76"/>
  <c r="I71" i="76"/>
  <c r="F71" i="76"/>
  <c r="M71" i="76" s="1"/>
  <c r="N70" i="76"/>
  <c r="K70" i="76"/>
  <c r="J70" i="76"/>
  <c r="I70" i="76"/>
  <c r="F70" i="76"/>
  <c r="M70" i="76" s="1"/>
  <c r="N69" i="76"/>
  <c r="K69" i="76"/>
  <c r="J69" i="76"/>
  <c r="I69" i="76"/>
  <c r="F69" i="76"/>
  <c r="M69" i="76" s="1"/>
  <c r="N68" i="76"/>
  <c r="K68" i="76"/>
  <c r="J68" i="76"/>
  <c r="I68" i="76"/>
  <c r="F68" i="76"/>
  <c r="M68" i="76" s="1"/>
  <c r="N67" i="76"/>
  <c r="K67" i="76"/>
  <c r="J67" i="76"/>
  <c r="I67" i="76"/>
  <c r="F67" i="76"/>
  <c r="M67" i="76" s="1"/>
  <c r="N66" i="76"/>
  <c r="K66" i="76"/>
  <c r="J66" i="76"/>
  <c r="I66" i="76"/>
  <c r="F66" i="76"/>
  <c r="M66" i="76" s="1"/>
  <c r="N65" i="76"/>
  <c r="K65" i="76"/>
  <c r="J65" i="76"/>
  <c r="I65" i="76"/>
  <c r="F65" i="76"/>
  <c r="M65" i="76" s="1"/>
  <c r="N64" i="76"/>
  <c r="K64" i="76"/>
  <c r="J64" i="76"/>
  <c r="I64" i="76"/>
  <c r="F64" i="76"/>
  <c r="M64" i="76" s="1"/>
  <c r="N63" i="76"/>
  <c r="K63" i="76"/>
  <c r="J63" i="76"/>
  <c r="I63" i="76"/>
  <c r="F63" i="76"/>
  <c r="M63" i="76" s="1"/>
  <c r="N62" i="76"/>
  <c r="K62" i="76"/>
  <c r="J62" i="76"/>
  <c r="I62" i="76"/>
  <c r="F62" i="76"/>
  <c r="M62" i="76" s="1"/>
  <c r="N61" i="76"/>
  <c r="K61" i="76"/>
  <c r="J61" i="76"/>
  <c r="I61" i="76"/>
  <c r="F61" i="76"/>
  <c r="M61" i="76" s="1"/>
  <c r="N60" i="76"/>
  <c r="K60" i="76"/>
  <c r="J60" i="76"/>
  <c r="I60" i="76"/>
  <c r="F60" i="76"/>
  <c r="M60" i="76" s="1"/>
  <c r="N59" i="76"/>
  <c r="K59" i="76"/>
  <c r="J59" i="76"/>
  <c r="I59" i="76"/>
  <c r="F59" i="76"/>
  <c r="M59" i="76" s="1"/>
  <c r="N58" i="76"/>
  <c r="K58" i="76"/>
  <c r="J58" i="76"/>
  <c r="I58" i="76"/>
  <c r="F58" i="76"/>
  <c r="M58" i="76" s="1"/>
  <c r="N57" i="76"/>
  <c r="K57" i="76"/>
  <c r="J57" i="76"/>
  <c r="I57" i="76"/>
  <c r="F57" i="76"/>
  <c r="M57" i="76" s="1"/>
  <c r="N56" i="76"/>
  <c r="K56" i="76"/>
  <c r="J56" i="76"/>
  <c r="I56" i="76"/>
  <c r="F56" i="76"/>
  <c r="M56" i="76" s="1"/>
  <c r="N55" i="76"/>
  <c r="M55" i="76"/>
  <c r="K55" i="76"/>
  <c r="J55" i="76"/>
  <c r="I55" i="76"/>
  <c r="F55" i="76"/>
  <c r="N54" i="76"/>
  <c r="K54" i="76"/>
  <c r="J54" i="76"/>
  <c r="I54" i="76"/>
  <c r="F54" i="76"/>
  <c r="M54" i="76" s="1"/>
  <c r="N53" i="76"/>
  <c r="K53" i="76"/>
  <c r="J53" i="76"/>
  <c r="I53" i="76"/>
  <c r="F53" i="76"/>
  <c r="M53" i="76" s="1"/>
  <c r="N52" i="76"/>
  <c r="K52" i="76"/>
  <c r="J52" i="76"/>
  <c r="I52" i="76"/>
  <c r="F52" i="76"/>
  <c r="M52" i="76" s="1"/>
  <c r="N51" i="76"/>
  <c r="K51" i="76"/>
  <c r="J51" i="76"/>
  <c r="I51" i="76"/>
  <c r="F51" i="76"/>
  <c r="M51" i="76" s="1"/>
  <c r="N50" i="76"/>
  <c r="K50" i="76"/>
  <c r="J50" i="76"/>
  <c r="I50" i="76"/>
  <c r="F50" i="76"/>
  <c r="M50" i="76" s="1"/>
  <c r="N49" i="76"/>
  <c r="K49" i="76"/>
  <c r="J49" i="76"/>
  <c r="I49" i="76"/>
  <c r="F49" i="76"/>
  <c r="M49" i="76" s="1"/>
  <c r="N48" i="76"/>
  <c r="K48" i="76"/>
  <c r="J48" i="76"/>
  <c r="I48" i="76"/>
  <c r="F48" i="76"/>
  <c r="M48" i="76" s="1"/>
  <c r="N47" i="76"/>
  <c r="K47" i="76"/>
  <c r="J47" i="76"/>
  <c r="I47" i="76"/>
  <c r="F47" i="76"/>
  <c r="M47" i="76" s="1"/>
  <c r="N46" i="76"/>
  <c r="K46" i="76"/>
  <c r="J46" i="76"/>
  <c r="I46" i="76"/>
  <c r="F46" i="76"/>
  <c r="M46" i="76" s="1"/>
  <c r="N45" i="76"/>
  <c r="K45" i="76"/>
  <c r="J45" i="76"/>
  <c r="I45" i="76"/>
  <c r="F45" i="76"/>
  <c r="M45" i="76" s="1"/>
  <c r="N44" i="76"/>
  <c r="K44" i="76"/>
  <c r="J44" i="76"/>
  <c r="I44" i="76"/>
  <c r="F44" i="76"/>
  <c r="M44" i="76" s="1"/>
  <c r="N43" i="76"/>
  <c r="K43" i="76"/>
  <c r="J43" i="76"/>
  <c r="I43" i="76"/>
  <c r="F43" i="76"/>
  <c r="M43" i="76" s="1"/>
  <c r="N42" i="76"/>
  <c r="K42" i="76"/>
  <c r="J42" i="76"/>
  <c r="I42" i="76"/>
  <c r="F42" i="76"/>
  <c r="M42" i="76" s="1"/>
  <c r="N41" i="76"/>
  <c r="K41" i="76"/>
  <c r="J41" i="76"/>
  <c r="I41" i="76"/>
  <c r="F41" i="76"/>
  <c r="M41" i="76" s="1"/>
  <c r="N40" i="76"/>
  <c r="K40" i="76"/>
  <c r="J40" i="76"/>
  <c r="I40" i="76"/>
  <c r="F40" i="76"/>
  <c r="M40" i="76" s="1"/>
  <c r="N39" i="76"/>
  <c r="M39" i="76"/>
  <c r="K39" i="76"/>
  <c r="J39" i="76"/>
  <c r="I39" i="76"/>
  <c r="F39" i="76"/>
  <c r="N38" i="76"/>
  <c r="K38" i="76"/>
  <c r="J38" i="76"/>
  <c r="I38" i="76"/>
  <c r="F38" i="76"/>
  <c r="M38" i="76" s="1"/>
  <c r="N37" i="76"/>
  <c r="K37" i="76"/>
  <c r="J37" i="76"/>
  <c r="I37" i="76"/>
  <c r="F37" i="76"/>
  <c r="M37" i="76" s="1"/>
  <c r="N36" i="76"/>
  <c r="K36" i="76"/>
  <c r="J36" i="76"/>
  <c r="I36" i="76"/>
  <c r="F36" i="76"/>
  <c r="M36" i="76" s="1"/>
  <c r="N35" i="76"/>
  <c r="K35" i="76"/>
  <c r="J35" i="76"/>
  <c r="I35" i="76"/>
  <c r="F35" i="76"/>
  <c r="M35" i="76" s="1"/>
  <c r="N34" i="76"/>
  <c r="K34" i="76"/>
  <c r="J34" i="76"/>
  <c r="I34" i="76"/>
  <c r="F34" i="76"/>
  <c r="M34" i="76" s="1"/>
  <c r="N33" i="76"/>
  <c r="K33" i="76"/>
  <c r="J33" i="76"/>
  <c r="I33" i="76"/>
  <c r="F33" i="76"/>
  <c r="M33" i="76" s="1"/>
  <c r="N32" i="76"/>
  <c r="K32" i="76"/>
  <c r="J32" i="76"/>
  <c r="I32" i="76"/>
  <c r="F32" i="76"/>
  <c r="M32" i="76" s="1"/>
  <c r="N31" i="76"/>
  <c r="M31" i="76"/>
  <c r="K31" i="76"/>
  <c r="J31" i="76"/>
  <c r="I31" i="76"/>
  <c r="F31" i="76"/>
  <c r="N30" i="76"/>
  <c r="K30" i="76"/>
  <c r="J30" i="76"/>
  <c r="I30" i="76"/>
  <c r="F30" i="76"/>
  <c r="M30" i="76" s="1"/>
  <c r="N29" i="76"/>
  <c r="K29" i="76"/>
  <c r="J29" i="76"/>
  <c r="I29" i="76"/>
  <c r="F29" i="76"/>
  <c r="M29" i="76" s="1"/>
  <c r="N28" i="76"/>
  <c r="K28" i="76"/>
  <c r="J28" i="76"/>
  <c r="I28" i="76"/>
  <c r="F28" i="76"/>
  <c r="M28" i="76" s="1"/>
  <c r="N27" i="76"/>
  <c r="K27" i="76"/>
  <c r="J27" i="76"/>
  <c r="I27" i="76"/>
  <c r="F27" i="76"/>
  <c r="M27" i="76" s="1"/>
  <c r="N26" i="76"/>
  <c r="K26" i="76"/>
  <c r="J26" i="76"/>
  <c r="I26" i="76"/>
  <c r="F26" i="76"/>
  <c r="M26" i="76" s="1"/>
  <c r="N25" i="76"/>
  <c r="K25" i="76"/>
  <c r="J25" i="76"/>
  <c r="I25" i="76"/>
  <c r="F25" i="76"/>
  <c r="M25" i="76" s="1"/>
  <c r="N24" i="76"/>
  <c r="K24" i="76"/>
  <c r="J24" i="76"/>
  <c r="I24" i="76"/>
  <c r="F24" i="76"/>
  <c r="M24" i="76" s="1"/>
  <c r="N23" i="76"/>
  <c r="M23" i="76"/>
  <c r="K23" i="76"/>
  <c r="J23" i="76"/>
  <c r="I23" i="76"/>
  <c r="F23" i="76"/>
  <c r="N22" i="76"/>
  <c r="K22" i="76"/>
  <c r="J22" i="76"/>
  <c r="I22" i="76"/>
  <c r="F22" i="76"/>
  <c r="M22" i="76" s="1"/>
  <c r="N21" i="76"/>
  <c r="K21" i="76"/>
  <c r="J21" i="76"/>
  <c r="I21" i="76"/>
  <c r="F21" i="76"/>
  <c r="M21" i="76" s="1"/>
  <c r="N20" i="76"/>
  <c r="K20" i="76"/>
  <c r="J20" i="76"/>
  <c r="I20" i="76"/>
  <c r="F20" i="76"/>
  <c r="M20" i="76" s="1"/>
  <c r="N19" i="76"/>
  <c r="K19" i="76"/>
  <c r="J19" i="76"/>
  <c r="I19" i="76"/>
  <c r="F19" i="76"/>
  <c r="M19" i="76" s="1"/>
  <c r="N18" i="76"/>
  <c r="K18" i="76"/>
  <c r="J18" i="76"/>
  <c r="I18" i="76"/>
  <c r="F18" i="76"/>
  <c r="M18" i="76" s="1"/>
  <c r="N17" i="76"/>
  <c r="K17" i="76"/>
  <c r="J17" i="76"/>
  <c r="I17" i="76"/>
  <c r="F17" i="76"/>
  <c r="M17" i="76" s="1"/>
  <c r="N16" i="76"/>
  <c r="K16" i="76"/>
  <c r="J16" i="76"/>
  <c r="I16" i="76"/>
  <c r="F16" i="76"/>
  <c r="M16" i="76" s="1"/>
  <c r="N15" i="76"/>
  <c r="K15" i="76"/>
  <c r="J15" i="76"/>
  <c r="I15" i="76"/>
  <c r="F15" i="76"/>
  <c r="M15" i="76" s="1"/>
  <c r="N14" i="76"/>
  <c r="K14" i="76"/>
  <c r="J14" i="76"/>
  <c r="I14" i="76"/>
  <c r="F14" i="76"/>
  <c r="M14" i="76" s="1"/>
  <c r="N13" i="76"/>
  <c r="K13" i="76"/>
  <c r="J13" i="76"/>
  <c r="I13" i="76"/>
  <c r="F13" i="76"/>
  <c r="M13" i="76" s="1"/>
  <c r="N12" i="76"/>
  <c r="K12" i="76"/>
  <c r="J12" i="76"/>
  <c r="I12" i="76"/>
  <c r="F12" i="76"/>
  <c r="M12" i="76" s="1"/>
  <c r="N11" i="76"/>
  <c r="K11" i="76"/>
  <c r="J11" i="76"/>
  <c r="I11" i="76"/>
  <c r="F11" i="76"/>
  <c r="M11" i="76" s="1"/>
  <c r="N10" i="76"/>
  <c r="K10" i="76"/>
  <c r="J10" i="76"/>
  <c r="I10" i="76"/>
  <c r="F10" i="76"/>
  <c r="M10" i="76" s="1"/>
  <c r="N9" i="76"/>
  <c r="K9" i="76"/>
  <c r="J9" i="76"/>
  <c r="I9" i="76"/>
  <c r="F9" i="76"/>
  <c r="M9" i="76" s="1"/>
  <c r="N8" i="76"/>
  <c r="K8" i="76"/>
  <c r="J8" i="76"/>
  <c r="I8" i="76"/>
  <c r="F8" i="76"/>
  <c r="M8" i="76" s="1"/>
  <c r="N7" i="76"/>
  <c r="K7" i="76"/>
  <c r="J7" i="76"/>
  <c r="I7" i="76"/>
  <c r="F7" i="76"/>
  <c r="M7" i="76" s="1"/>
  <c r="N6" i="76"/>
  <c r="K6" i="76"/>
  <c r="J6" i="76"/>
  <c r="I6" i="76"/>
  <c r="F6" i="76"/>
  <c r="M6" i="76" s="1"/>
  <c r="N133" i="75" l="1"/>
  <c r="N134" i="75"/>
  <c r="N135" i="75"/>
  <c r="N136" i="75"/>
  <c r="M133" i="75"/>
  <c r="M134" i="75"/>
  <c r="M135" i="75"/>
  <c r="M136" i="75"/>
  <c r="I133" i="75"/>
  <c r="I134" i="75"/>
  <c r="I135" i="75"/>
  <c r="I136" i="75"/>
  <c r="F133" i="75"/>
  <c r="F134" i="75"/>
  <c r="F135" i="75"/>
  <c r="F136" i="75"/>
  <c r="M132" i="75" l="1"/>
  <c r="M131" i="75"/>
  <c r="M130" i="75"/>
  <c r="M129" i="75"/>
  <c r="M128" i="75"/>
  <c r="M127" i="75"/>
  <c r="M126" i="75"/>
  <c r="M125" i="75"/>
  <c r="M124" i="75"/>
  <c r="M123" i="75"/>
  <c r="M122" i="75"/>
  <c r="M121" i="75"/>
  <c r="M120" i="75"/>
  <c r="M119" i="75"/>
  <c r="M118" i="75"/>
  <c r="M117" i="75"/>
  <c r="M116" i="75"/>
  <c r="M115" i="75"/>
  <c r="M114" i="75"/>
  <c r="M113" i="75"/>
  <c r="M112" i="75"/>
  <c r="M111" i="75"/>
  <c r="M110" i="75"/>
  <c r="M109" i="75"/>
  <c r="M108" i="75"/>
  <c r="M107" i="75"/>
  <c r="M106" i="75"/>
  <c r="M105" i="75"/>
  <c r="M104" i="75"/>
  <c r="M103" i="75"/>
  <c r="M102" i="75"/>
  <c r="M101" i="75"/>
  <c r="M100" i="75"/>
  <c r="M99" i="75"/>
  <c r="M98" i="75"/>
  <c r="M97" i="75"/>
  <c r="M96" i="75"/>
  <c r="M95" i="75"/>
  <c r="M94" i="75"/>
  <c r="N119" i="75"/>
  <c r="N100" i="75"/>
  <c r="N101" i="75"/>
  <c r="N102" i="75"/>
  <c r="N103" i="75"/>
  <c r="N104" i="75"/>
  <c r="N105" i="75"/>
  <c r="N106" i="75"/>
  <c r="N107" i="75"/>
  <c r="N108" i="75"/>
  <c r="N109" i="75"/>
  <c r="N110" i="75"/>
  <c r="N111" i="75"/>
  <c r="N112" i="75"/>
  <c r="N113" i="75"/>
  <c r="N114" i="75"/>
  <c r="N115" i="75"/>
  <c r="N116" i="75"/>
  <c r="N117" i="75"/>
  <c r="N118" i="75"/>
  <c r="N120" i="75"/>
  <c r="N121" i="75"/>
  <c r="N122" i="75"/>
  <c r="N123" i="75"/>
  <c r="N124" i="75"/>
  <c r="N125" i="75"/>
  <c r="N126" i="75"/>
  <c r="N127" i="75"/>
  <c r="N128" i="75"/>
  <c r="N129" i="75"/>
  <c r="N130" i="75"/>
  <c r="N131" i="75"/>
  <c r="N132" i="75"/>
  <c r="K132" i="75"/>
  <c r="K131" i="75"/>
  <c r="K130" i="75"/>
  <c r="K129" i="75"/>
  <c r="K128" i="75"/>
  <c r="K127" i="75"/>
  <c r="K126" i="75"/>
  <c r="K125" i="75"/>
  <c r="K124" i="75"/>
  <c r="K123" i="75"/>
  <c r="K122" i="75"/>
  <c r="K121" i="75"/>
  <c r="K120" i="75"/>
  <c r="K119" i="75"/>
  <c r="K118" i="75"/>
  <c r="K117" i="75"/>
  <c r="K116" i="75"/>
  <c r="K115" i="75"/>
  <c r="K114" i="75"/>
  <c r="K113" i="75"/>
  <c r="K112" i="75"/>
  <c r="K111" i="75"/>
  <c r="K110" i="75"/>
  <c r="K109" i="75"/>
  <c r="K108" i="75"/>
  <c r="K107" i="75"/>
  <c r="K106" i="75"/>
  <c r="K105" i="75"/>
  <c r="K104" i="75"/>
  <c r="K103" i="75"/>
  <c r="K102" i="75"/>
  <c r="K101" i="75"/>
  <c r="K100" i="75"/>
  <c r="K99" i="75"/>
  <c r="K98" i="75"/>
  <c r="K97" i="75"/>
  <c r="K96" i="75"/>
  <c r="K95" i="75"/>
  <c r="K94" i="75"/>
  <c r="K93" i="75"/>
  <c r="K92" i="75"/>
  <c r="K91" i="75"/>
  <c r="K90" i="75"/>
  <c r="K89" i="75"/>
  <c r="K88" i="75"/>
  <c r="K87" i="75"/>
  <c r="K86" i="75"/>
  <c r="K85" i="75"/>
  <c r="K84" i="75"/>
  <c r="K83" i="75"/>
  <c r="K82" i="75"/>
  <c r="K81" i="75"/>
  <c r="K80" i="75"/>
  <c r="K79" i="75"/>
  <c r="K78" i="75"/>
  <c r="K77" i="75"/>
  <c r="K76" i="75"/>
  <c r="K75" i="75"/>
  <c r="K74" i="75"/>
  <c r="K73" i="75"/>
  <c r="K72" i="75"/>
  <c r="K71" i="75"/>
  <c r="K70" i="75"/>
  <c r="K69" i="75"/>
  <c r="K68" i="75"/>
  <c r="K67" i="75"/>
  <c r="K66" i="75"/>
  <c r="K65" i="75"/>
  <c r="K64" i="75"/>
  <c r="K63" i="75"/>
  <c r="K62" i="75"/>
  <c r="K61" i="75"/>
  <c r="K60" i="75"/>
  <c r="K59" i="75"/>
  <c r="K58" i="75"/>
  <c r="K57" i="75"/>
  <c r="K56" i="75"/>
  <c r="K55" i="75"/>
  <c r="K54" i="75"/>
  <c r="K53" i="75"/>
  <c r="K52" i="75"/>
  <c r="K51" i="75"/>
  <c r="K50" i="75"/>
  <c r="K49" i="75"/>
  <c r="K48" i="75"/>
  <c r="K47" i="75"/>
  <c r="K46" i="75"/>
  <c r="K45" i="75"/>
  <c r="K44" i="75"/>
  <c r="K43" i="75"/>
  <c r="K42" i="75"/>
  <c r="K41" i="75"/>
  <c r="K40" i="75"/>
  <c r="K39" i="75"/>
  <c r="K38" i="75"/>
  <c r="K37" i="75"/>
  <c r="K36" i="75"/>
  <c r="K35" i="75"/>
  <c r="K34" i="75"/>
  <c r="K33" i="75"/>
  <c r="K32" i="75"/>
  <c r="K31" i="75"/>
  <c r="K30" i="75"/>
  <c r="K29" i="75"/>
  <c r="K28" i="75"/>
  <c r="K27" i="75"/>
  <c r="K26" i="75"/>
  <c r="K25" i="75"/>
  <c r="K24" i="75"/>
  <c r="K23" i="75"/>
  <c r="K22" i="75"/>
  <c r="K21" i="75"/>
  <c r="K20" i="75"/>
  <c r="K19" i="75"/>
  <c r="K18" i="75"/>
  <c r="K17" i="75"/>
  <c r="K16" i="75"/>
  <c r="K15" i="75"/>
  <c r="K14" i="75"/>
  <c r="K13" i="75"/>
  <c r="K12" i="75"/>
  <c r="K11" i="75"/>
  <c r="K10" i="75"/>
  <c r="K9" i="75"/>
  <c r="K8" i="75"/>
  <c r="K7" i="75"/>
  <c r="K6" i="75"/>
  <c r="I101" i="75"/>
  <c r="J101" i="75"/>
  <c r="I102" i="75"/>
  <c r="J102" i="75"/>
  <c r="I103" i="75"/>
  <c r="J103" i="75"/>
  <c r="I104" i="75"/>
  <c r="J104" i="75"/>
  <c r="I105" i="75"/>
  <c r="J105" i="75"/>
  <c r="I106" i="75"/>
  <c r="J106" i="75"/>
  <c r="I107" i="75"/>
  <c r="J107" i="75"/>
  <c r="I108" i="75"/>
  <c r="J108" i="75"/>
  <c r="I109" i="75"/>
  <c r="J109" i="75"/>
  <c r="I110" i="75"/>
  <c r="J110" i="75"/>
  <c r="I111" i="75"/>
  <c r="J111" i="75"/>
  <c r="I112" i="75"/>
  <c r="J112" i="75"/>
  <c r="I113" i="75"/>
  <c r="J113" i="75"/>
  <c r="I114" i="75"/>
  <c r="J114" i="75"/>
  <c r="I115" i="75"/>
  <c r="J115" i="75"/>
  <c r="I116" i="75"/>
  <c r="J116" i="75"/>
  <c r="I117" i="75"/>
  <c r="J117" i="75"/>
  <c r="I118" i="75"/>
  <c r="J118" i="75"/>
  <c r="I119" i="75"/>
  <c r="J119" i="75"/>
  <c r="I120" i="75"/>
  <c r="J120" i="75"/>
  <c r="I121" i="75"/>
  <c r="J121" i="75"/>
  <c r="I122" i="75"/>
  <c r="J122" i="75"/>
  <c r="I123" i="75"/>
  <c r="J123" i="75"/>
  <c r="I124" i="75"/>
  <c r="J124" i="75"/>
  <c r="I125" i="75"/>
  <c r="J125" i="75"/>
  <c r="I126" i="75"/>
  <c r="J126" i="75"/>
  <c r="I127" i="75"/>
  <c r="J127" i="75"/>
  <c r="I128" i="75"/>
  <c r="J128" i="75"/>
  <c r="I129" i="75"/>
  <c r="J129" i="75"/>
  <c r="I130" i="75"/>
  <c r="J130" i="75"/>
  <c r="I131" i="75"/>
  <c r="J131" i="75"/>
  <c r="I132" i="75"/>
  <c r="J132" i="75"/>
  <c r="J97" i="75"/>
  <c r="J98" i="75"/>
  <c r="J99" i="75"/>
  <c r="J100" i="75"/>
  <c r="F132" i="75"/>
  <c r="F131" i="75"/>
  <c r="F130" i="75"/>
  <c r="F129" i="75"/>
  <c r="F128" i="75"/>
  <c r="F127" i="75"/>
  <c r="F126" i="75"/>
  <c r="F125" i="75"/>
  <c r="F124" i="75"/>
  <c r="F123" i="75"/>
  <c r="F122" i="75"/>
  <c r="F121" i="75"/>
  <c r="F120" i="75"/>
  <c r="F119" i="75"/>
  <c r="F118" i="75"/>
  <c r="F117" i="75"/>
  <c r="F116" i="75"/>
  <c r="F115" i="75"/>
  <c r="F114" i="75"/>
  <c r="F113" i="75"/>
  <c r="F112" i="75"/>
  <c r="F111" i="75"/>
  <c r="F110" i="75"/>
  <c r="F109" i="75"/>
  <c r="F108" i="75"/>
  <c r="F107" i="75"/>
  <c r="F106" i="75"/>
  <c r="F105" i="75"/>
  <c r="F104" i="75"/>
  <c r="F103" i="75"/>
  <c r="F102" i="75"/>
  <c r="F101" i="75"/>
  <c r="N97" i="75" l="1"/>
  <c r="N98" i="75"/>
  <c r="N99" i="75"/>
  <c r="I97" i="75"/>
  <c r="I98" i="75"/>
  <c r="I99" i="75"/>
  <c r="I100" i="75"/>
  <c r="F98" i="75"/>
  <c r="F99" i="75"/>
  <c r="F100" i="75"/>
  <c r="F97" i="75"/>
  <c r="N96" i="75" l="1"/>
  <c r="J96" i="75"/>
  <c r="I96" i="75"/>
  <c r="F96" i="75"/>
  <c r="N95" i="75"/>
  <c r="J95" i="75"/>
  <c r="I95" i="75"/>
  <c r="F95" i="75"/>
  <c r="N94" i="75"/>
  <c r="J94" i="75"/>
  <c r="I94" i="75"/>
  <c r="F94" i="75"/>
  <c r="N93" i="75"/>
  <c r="J93" i="75"/>
  <c r="I93" i="75"/>
  <c r="F93" i="75"/>
  <c r="M93" i="75" s="1"/>
  <c r="N92" i="75"/>
  <c r="M92" i="75"/>
  <c r="J92" i="75"/>
  <c r="I92" i="75"/>
  <c r="F92" i="75"/>
  <c r="N91" i="75"/>
  <c r="J91" i="75"/>
  <c r="I91" i="75"/>
  <c r="F91" i="75"/>
  <c r="M91" i="75" s="1"/>
  <c r="N90" i="75"/>
  <c r="J90" i="75"/>
  <c r="I90" i="75"/>
  <c r="F90" i="75"/>
  <c r="M90" i="75" s="1"/>
  <c r="N89" i="75"/>
  <c r="J89" i="75"/>
  <c r="I89" i="75"/>
  <c r="F89" i="75"/>
  <c r="M89" i="75" s="1"/>
  <c r="N88" i="75"/>
  <c r="J88" i="75"/>
  <c r="I88" i="75"/>
  <c r="F88" i="75"/>
  <c r="M88" i="75" s="1"/>
  <c r="N87" i="75"/>
  <c r="J87" i="75"/>
  <c r="I87" i="75"/>
  <c r="F87" i="75"/>
  <c r="M87" i="75" s="1"/>
  <c r="N86" i="75"/>
  <c r="M86" i="75"/>
  <c r="J86" i="75"/>
  <c r="I86" i="75"/>
  <c r="F86" i="75"/>
  <c r="N85" i="75"/>
  <c r="J85" i="75"/>
  <c r="I85" i="75"/>
  <c r="F85" i="75"/>
  <c r="M85" i="75" s="1"/>
  <c r="N84" i="75"/>
  <c r="M84" i="75"/>
  <c r="J84" i="75"/>
  <c r="I84" i="75"/>
  <c r="F84" i="75"/>
  <c r="N83" i="75"/>
  <c r="J83" i="75"/>
  <c r="I83" i="75"/>
  <c r="F83" i="75"/>
  <c r="M83" i="75" s="1"/>
  <c r="N82" i="75"/>
  <c r="J82" i="75"/>
  <c r="I82" i="75"/>
  <c r="F82" i="75"/>
  <c r="M82" i="75" s="1"/>
  <c r="N81" i="75"/>
  <c r="J81" i="75"/>
  <c r="I81" i="75"/>
  <c r="F81" i="75"/>
  <c r="M81" i="75" s="1"/>
  <c r="N80" i="75"/>
  <c r="M80" i="75"/>
  <c r="J80" i="75"/>
  <c r="I80" i="75"/>
  <c r="F80" i="75"/>
  <c r="N79" i="75"/>
  <c r="J79" i="75"/>
  <c r="I79" i="75"/>
  <c r="F79" i="75"/>
  <c r="M79" i="75" s="1"/>
  <c r="N78" i="75"/>
  <c r="M78" i="75"/>
  <c r="J78" i="75"/>
  <c r="I78" i="75"/>
  <c r="F78" i="75"/>
  <c r="J6" i="75" l="1"/>
  <c r="I322" i="75" l="1"/>
  <c r="I321" i="75"/>
  <c r="I320" i="75"/>
  <c r="I319" i="75"/>
  <c r="I318" i="75"/>
  <c r="I317" i="75"/>
  <c r="I316" i="75"/>
  <c r="I315" i="75"/>
  <c r="I314" i="75"/>
  <c r="I313" i="75"/>
  <c r="I312" i="75"/>
  <c r="I311" i="75"/>
  <c r="I310" i="75"/>
  <c r="I309" i="75"/>
  <c r="I308" i="75"/>
  <c r="I307" i="75"/>
  <c r="I306" i="75"/>
  <c r="I305" i="75"/>
  <c r="I304" i="75"/>
  <c r="I303" i="75"/>
  <c r="I302" i="75"/>
  <c r="I301" i="75"/>
  <c r="I300" i="75"/>
  <c r="I299" i="75"/>
  <c r="I298" i="75"/>
  <c r="I297" i="75"/>
  <c r="I296" i="75"/>
  <c r="F296" i="75"/>
  <c r="I295" i="75"/>
  <c r="F295" i="75"/>
  <c r="I294" i="75"/>
  <c r="F294" i="75"/>
  <c r="I293" i="75"/>
  <c r="F293" i="75"/>
  <c r="I292" i="75"/>
  <c r="F292" i="75"/>
  <c r="I291" i="75"/>
  <c r="F291" i="75"/>
  <c r="I290" i="75"/>
  <c r="F290" i="75"/>
  <c r="I289" i="75"/>
  <c r="F289" i="75"/>
  <c r="I288" i="75"/>
  <c r="F288" i="75"/>
  <c r="I287" i="75"/>
  <c r="F287" i="75"/>
  <c r="I286" i="75"/>
  <c r="F286" i="75"/>
  <c r="I285" i="75"/>
  <c r="F285" i="75"/>
  <c r="I284" i="75"/>
  <c r="F284" i="75"/>
  <c r="I283" i="75"/>
  <c r="F283" i="75"/>
  <c r="I282" i="75"/>
  <c r="F282" i="75"/>
  <c r="I281" i="75"/>
  <c r="F281" i="75"/>
  <c r="I280" i="75"/>
  <c r="F280" i="75"/>
  <c r="I279" i="75"/>
  <c r="F279" i="75"/>
  <c r="I278" i="75"/>
  <c r="F278" i="75"/>
  <c r="I277" i="75"/>
  <c r="F277" i="75"/>
  <c r="I276" i="75"/>
  <c r="F276" i="75"/>
  <c r="I275" i="75"/>
  <c r="F275" i="75"/>
  <c r="I274" i="75"/>
  <c r="F274" i="75"/>
  <c r="I273" i="75"/>
  <c r="F273" i="75"/>
  <c r="I272" i="75"/>
  <c r="F272" i="75"/>
  <c r="I271" i="75"/>
  <c r="F271" i="75"/>
  <c r="I270" i="75"/>
  <c r="F270" i="75"/>
  <c r="I269" i="75"/>
  <c r="F269" i="75"/>
  <c r="I268" i="75"/>
  <c r="F268" i="75"/>
  <c r="I267" i="75"/>
  <c r="F267" i="75"/>
  <c r="I266" i="75"/>
  <c r="F266" i="75"/>
  <c r="I265" i="75"/>
  <c r="F265" i="75"/>
  <c r="I264" i="75"/>
  <c r="F264" i="75"/>
  <c r="I263" i="75"/>
  <c r="F263" i="75"/>
  <c r="I262" i="75"/>
  <c r="F262" i="75"/>
  <c r="I261" i="75"/>
  <c r="F261" i="75"/>
  <c r="I260" i="75"/>
  <c r="F260" i="75"/>
  <c r="I259" i="75"/>
  <c r="F259" i="75"/>
  <c r="I258" i="75"/>
  <c r="F258" i="75"/>
  <c r="I257" i="75"/>
  <c r="F257" i="75"/>
  <c r="I256" i="75"/>
  <c r="F256" i="75"/>
  <c r="I255" i="75"/>
  <c r="F255" i="75"/>
  <c r="I254" i="75"/>
  <c r="F254" i="75"/>
  <c r="I253" i="75"/>
  <c r="F253" i="75"/>
  <c r="I252" i="75"/>
  <c r="F252" i="75"/>
  <c r="I251" i="75"/>
  <c r="F251" i="75"/>
  <c r="I250" i="75"/>
  <c r="F250" i="75"/>
  <c r="I249" i="75"/>
  <c r="F249" i="75"/>
  <c r="I248" i="75"/>
  <c r="F248" i="75"/>
  <c r="I247" i="75"/>
  <c r="F247" i="75"/>
  <c r="I246" i="75"/>
  <c r="F246" i="75"/>
  <c r="I245" i="75"/>
  <c r="F245" i="75"/>
  <c r="I244" i="75"/>
  <c r="F244" i="75"/>
  <c r="I243" i="75"/>
  <c r="F243" i="75"/>
  <c r="I242" i="75"/>
  <c r="F242" i="75"/>
  <c r="I241" i="75"/>
  <c r="F241" i="75"/>
  <c r="I240" i="75"/>
  <c r="F240" i="75"/>
  <c r="I239" i="75"/>
  <c r="F239" i="75"/>
  <c r="I238" i="75"/>
  <c r="F238" i="75"/>
  <c r="I237" i="75"/>
  <c r="F237" i="75"/>
  <c r="I236" i="75"/>
  <c r="F236" i="75"/>
  <c r="I235" i="75"/>
  <c r="F235" i="75"/>
  <c r="I234" i="75"/>
  <c r="F234" i="75"/>
  <c r="I233" i="75"/>
  <c r="F233" i="75"/>
  <c r="I232" i="75"/>
  <c r="F232" i="75"/>
  <c r="I231" i="75"/>
  <c r="F231" i="75"/>
  <c r="I230" i="75"/>
  <c r="F230" i="75"/>
  <c r="I229" i="75"/>
  <c r="F229" i="75"/>
  <c r="I228" i="75"/>
  <c r="F228" i="75"/>
  <c r="I227" i="75"/>
  <c r="F227" i="75"/>
  <c r="I226" i="75"/>
  <c r="F226" i="75"/>
  <c r="I225" i="75"/>
  <c r="F225" i="75"/>
  <c r="I224" i="75"/>
  <c r="F224" i="75"/>
  <c r="I223" i="75"/>
  <c r="F223" i="75"/>
  <c r="I222" i="75"/>
  <c r="F222" i="75"/>
  <c r="I221" i="75"/>
  <c r="F221" i="75"/>
  <c r="I220" i="75"/>
  <c r="F220" i="75"/>
  <c r="I219" i="75"/>
  <c r="F219" i="75"/>
  <c r="I218" i="75"/>
  <c r="F218" i="75"/>
  <c r="I217" i="75"/>
  <c r="F217" i="75"/>
  <c r="I216" i="75"/>
  <c r="F216" i="75"/>
  <c r="I215" i="75"/>
  <c r="F215" i="75"/>
  <c r="I214" i="75"/>
  <c r="F214" i="75"/>
  <c r="I213" i="75"/>
  <c r="F213" i="75"/>
  <c r="I212" i="75"/>
  <c r="F212" i="75"/>
  <c r="I211" i="75"/>
  <c r="F211" i="75"/>
  <c r="I210" i="75"/>
  <c r="F210" i="75"/>
  <c r="I209" i="75"/>
  <c r="F209" i="75"/>
  <c r="I208" i="75"/>
  <c r="F208" i="75"/>
  <c r="I207" i="75"/>
  <c r="F207" i="75"/>
  <c r="I206" i="75"/>
  <c r="F206" i="75"/>
  <c r="I205" i="75"/>
  <c r="F205" i="75"/>
  <c r="I204" i="75"/>
  <c r="F204" i="75"/>
  <c r="I203" i="75"/>
  <c r="F203" i="75"/>
  <c r="I202" i="75"/>
  <c r="F202" i="75"/>
  <c r="I201" i="75"/>
  <c r="F201" i="75"/>
  <c r="I200" i="75"/>
  <c r="F200" i="75"/>
  <c r="I199" i="75"/>
  <c r="F199" i="75"/>
  <c r="I198" i="75"/>
  <c r="F198" i="75"/>
  <c r="I197" i="75"/>
  <c r="F197" i="75"/>
  <c r="I196" i="75"/>
  <c r="F196" i="75"/>
  <c r="I195" i="75"/>
  <c r="F195" i="75"/>
  <c r="I194" i="75"/>
  <c r="F194" i="75"/>
  <c r="I193" i="75"/>
  <c r="F193" i="75"/>
  <c r="I192" i="75"/>
  <c r="F192" i="75"/>
  <c r="I191" i="75"/>
  <c r="F191" i="75"/>
  <c r="I190" i="75"/>
  <c r="F190" i="75"/>
  <c r="I189" i="75"/>
  <c r="F189" i="75"/>
  <c r="I188" i="75"/>
  <c r="F188" i="75"/>
  <c r="I187" i="75"/>
  <c r="F187" i="75"/>
  <c r="I186" i="75"/>
  <c r="F186" i="75"/>
  <c r="I185" i="75"/>
  <c r="F185" i="75"/>
  <c r="I184" i="75"/>
  <c r="F184" i="75"/>
  <c r="I183" i="75"/>
  <c r="F183" i="75"/>
  <c r="I182" i="75"/>
  <c r="F182" i="75"/>
  <c r="I181" i="75"/>
  <c r="F181" i="75"/>
  <c r="I180" i="75"/>
  <c r="F180" i="75"/>
  <c r="I179" i="75"/>
  <c r="F179" i="75"/>
  <c r="I178" i="75"/>
  <c r="F178" i="75"/>
  <c r="N77" i="75"/>
  <c r="J77" i="75"/>
  <c r="I77" i="75"/>
  <c r="F77" i="75"/>
  <c r="M77" i="75" s="1"/>
  <c r="N76" i="75"/>
  <c r="J76" i="75"/>
  <c r="I76" i="75"/>
  <c r="F76" i="75"/>
  <c r="M76" i="75" s="1"/>
  <c r="N75" i="75"/>
  <c r="J75" i="75"/>
  <c r="I75" i="75"/>
  <c r="F75" i="75"/>
  <c r="M75" i="75" s="1"/>
  <c r="N74" i="75"/>
  <c r="J74" i="75"/>
  <c r="I74" i="75"/>
  <c r="F74" i="75"/>
  <c r="M74" i="75" s="1"/>
  <c r="N73" i="75"/>
  <c r="J73" i="75"/>
  <c r="I73" i="75"/>
  <c r="F73" i="75"/>
  <c r="M73" i="75" s="1"/>
  <c r="N72" i="75"/>
  <c r="J72" i="75"/>
  <c r="I72" i="75"/>
  <c r="F72" i="75"/>
  <c r="M72" i="75" s="1"/>
  <c r="N71" i="75"/>
  <c r="J71" i="75"/>
  <c r="I71" i="75"/>
  <c r="F71" i="75"/>
  <c r="M71" i="75" s="1"/>
  <c r="N70" i="75"/>
  <c r="J70" i="75"/>
  <c r="I70" i="75"/>
  <c r="F70" i="75"/>
  <c r="M70" i="75" s="1"/>
  <c r="N69" i="75"/>
  <c r="J69" i="75"/>
  <c r="I69" i="75"/>
  <c r="F69" i="75"/>
  <c r="M69" i="75" s="1"/>
  <c r="N68" i="75"/>
  <c r="J68" i="75"/>
  <c r="I68" i="75"/>
  <c r="F68" i="75"/>
  <c r="M68" i="75" s="1"/>
  <c r="N67" i="75"/>
  <c r="J67" i="75"/>
  <c r="I67" i="75"/>
  <c r="F67" i="75"/>
  <c r="M67" i="75" s="1"/>
  <c r="N66" i="75"/>
  <c r="J66" i="75"/>
  <c r="I66" i="75"/>
  <c r="F66" i="75"/>
  <c r="M66" i="75" s="1"/>
  <c r="N65" i="75"/>
  <c r="J65" i="75"/>
  <c r="I65" i="75"/>
  <c r="F65" i="75"/>
  <c r="M65" i="75" s="1"/>
  <c r="N64" i="75"/>
  <c r="J64" i="75"/>
  <c r="I64" i="75"/>
  <c r="F64" i="75"/>
  <c r="M64" i="75" s="1"/>
  <c r="N63" i="75"/>
  <c r="J63" i="75"/>
  <c r="I63" i="75"/>
  <c r="F63" i="75"/>
  <c r="M63" i="75" s="1"/>
  <c r="N62" i="75"/>
  <c r="J62" i="75"/>
  <c r="I62" i="75"/>
  <c r="F62" i="75"/>
  <c r="M62" i="75" s="1"/>
  <c r="N61" i="75"/>
  <c r="J61" i="75"/>
  <c r="I61" i="75"/>
  <c r="F61" i="75"/>
  <c r="M61" i="75" s="1"/>
  <c r="N60" i="75"/>
  <c r="J60" i="75"/>
  <c r="I60" i="75"/>
  <c r="F60" i="75"/>
  <c r="M60" i="75" s="1"/>
  <c r="N59" i="75"/>
  <c r="J59" i="75"/>
  <c r="I59" i="75"/>
  <c r="F59" i="75"/>
  <c r="M59" i="75" s="1"/>
  <c r="N58" i="75"/>
  <c r="J58" i="75"/>
  <c r="I58" i="75"/>
  <c r="F58" i="75"/>
  <c r="M58" i="75" s="1"/>
  <c r="N57" i="75"/>
  <c r="J57" i="75"/>
  <c r="I57" i="75"/>
  <c r="F57" i="75"/>
  <c r="M57" i="75" s="1"/>
  <c r="N56" i="75"/>
  <c r="J56" i="75"/>
  <c r="I56" i="75"/>
  <c r="F56" i="75"/>
  <c r="M56" i="75" s="1"/>
  <c r="N55" i="75"/>
  <c r="J55" i="75"/>
  <c r="I55" i="75"/>
  <c r="F55" i="75"/>
  <c r="M55" i="75" s="1"/>
  <c r="N54" i="75"/>
  <c r="J54" i="75"/>
  <c r="I54" i="75"/>
  <c r="F54" i="75"/>
  <c r="M54" i="75" s="1"/>
  <c r="N53" i="75"/>
  <c r="J53" i="75"/>
  <c r="I53" i="75"/>
  <c r="F53" i="75"/>
  <c r="M53" i="75" s="1"/>
  <c r="N52" i="75"/>
  <c r="J52" i="75"/>
  <c r="I52" i="75"/>
  <c r="F52" i="75"/>
  <c r="M52" i="75" s="1"/>
  <c r="N51" i="75"/>
  <c r="J51" i="75"/>
  <c r="I51" i="75"/>
  <c r="F51" i="75"/>
  <c r="M51" i="75" s="1"/>
  <c r="N50" i="75"/>
  <c r="J50" i="75"/>
  <c r="I50" i="75"/>
  <c r="F50" i="75"/>
  <c r="M50" i="75" s="1"/>
  <c r="N49" i="75"/>
  <c r="J49" i="75"/>
  <c r="I49" i="75"/>
  <c r="F49" i="75"/>
  <c r="M49" i="75" s="1"/>
  <c r="N48" i="75"/>
  <c r="J48" i="75"/>
  <c r="I48" i="75"/>
  <c r="F48" i="75"/>
  <c r="M48" i="75" s="1"/>
  <c r="N47" i="75"/>
  <c r="J47" i="75"/>
  <c r="I47" i="75"/>
  <c r="F47" i="75"/>
  <c r="M47" i="75" s="1"/>
  <c r="N46" i="75"/>
  <c r="J46" i="75"/>
  <c r="I46" i="75"/>
  <c r="F46" i="75"/>
  <c r="M46" i="75" s="1"/>
  <c r="N45" i="75"/>
  <c r="J45" i="75"/>
  <c r="I45" i="75"/>
  <c r="F45" i="75"/>
  <c r="M45" i="75" s="1"/>
  <c r="N44" i="75"/>
  <c r="J44" i="75"/>
  <c r="I44" i="75"/>
  <c r="F44" i="75"/>
  <c r="M44" i="75" s="1"/>
  <c r="N43" i="75"/>
  <c r="J43" i="75"/>
  <c r="I43" i="75"/>
  <c r="F43" i="75"/>
  <c r="M43" i="75" s="1"/>
  <c r="N42" i="75"/>
  <c r="J42" i="75"/>
  <c r="I42" i="75"/>
  <c r="F42" i="75"/>
  <c r="M42" i="75" s="1"/>
  <c r="N41" i="75"/>
  <c r="J41" i="75"/>
  <c r="I41" i="75"/>
  <c r="F41" i="75"/>
  <c r="M41" i="75" s="1"/>
  <c r="N40" i="75"/>
  <c r="J40" i="75"/>
  <c r="I40" i="75"/>
  <c r="F40" i="75"/>
  <c r="M40" i="75" s="1"/>
  <c r="N39" i="75"/>
  <c r="J39" i="75"/>
  <c r="I39" i="75"/>
  <c r="F39" i="75"/>
  <c r="M39" i="75" s="1"/>
  <c r="N38" i="75"/>
  <c r="J38" i="75"/>
  <c r="I38" i="75"/>
  <c r="F38" i="75"/>
  <c r="M38" i="75" s="1"/>
  <c r="N37" i="75"/>
  <c r="J37" i="75"/>
  <c r="I37" i="75"/>
  <c r="F37" i="75"/>
  <c r="M37" i="75" s="1"/>
  <c r="N36" i="75"/>
  <c r="J36" i="75"/>
  <c r="I36" i="75"/>
  <c r="F36" i="75"/>
  <c r="M36" i="75" s="1"/>
  <c r="N35" i="75"/>
  <c r="J35" i="75"/>
  <c r="I35" i="75"/>
  <c r="F35" i="75"/>
  <c r="M35" i="75" s="1"/>
  <c r="N34" i="75"/>
  <c r="J34" i="75"/>
  <c r="I34" i="75"/>
  <c r="F34" i="75"/>
  <c r="M34" i="75" s="1"/>
  <c r="N33" i="75"/>
  <c r="J33" i="75"/>
  <c r="I33" i="75"/>
  <c r="F33" i="75"/>
  <c r="M33" i="75" s="1"/>
  <c r="N32" i="75"/>
  <c r="J32" i="75"/>
  <c r="I32" i="75"/>
  <c r="F32" i="75"/>
  <c r="M32" i="75" s="1"/>
  <c r="N31" i="75"/>
  <c r="J31" i="75"/>
  <c r="I31" i="75"/>
  <c r="F31" i="75"/>
  <c r="M31" i="75" s="1"/>
  <c r="N30" i="75"/>
  <c r="J30" i="75"/>
  <c r="I30" i="75"/>
  <c r="F30" i="75"/>
  <c r="M30" i="75" s="1"/>
  <c r="N29" i="75"/>
  <c r="J29" i="75"/>
  <c r="I29" i="75"/>
  <c r="F29" i="75"/>
  <c r="M29" i="75" s="1"/>
  <c r="N28" i="75"/>
  <c r="J28" i="75"/>
  <c r="I28" i="75"/>
  <c r="F28" i="75"/>
  <c r="M28" i="75" s="1"/>
  <c r="N27" i="75"/>
  <c r="J27" i="75"/>
  <c r="I27" i="75"/>
  <c r="F27" i="75"/>
  <c r="M27" i="75" s="1"/>
  <c r="N26" i="75"/>
  <c r="J26" i="75"/>
  <c r="I26" i="75"/>
  <c r="F26" i="75"/>
  <c r="M26" i="75" s="1"/>
  <c r="N25" i="75"/>
  <c r="J25" i="75"/>
  <c r="I25" i="75"/>
  <c r="F25" i="75"/>
  <c r="M25" i="75" s="1"/>
  <c r="N24" i="75"/>
  <c r="J24" i="75"/>
  <c r="I24" i="75"/>
  <c r="F24" i="75"/>
  <c r="M24" i="75" s="1"/>
  <c r="N23" i="75"/>
  <c r="J23" i="75"/>
  <c r="I23" i="75"/>
  <c r="F23" i="75"/>
  <c r="M23" i="75" s="1"/>
  <c r="N22" i="75"/>
  <c r="J22" i="75"/>
  <c r="I22" i="75"/>
  <c r="F22" i="75"/>
  <c r="M22" i="75" s="1"/>
  <c r="N21" i="75"/>
  <c r="J21" i="75"/>
  <c r="I21" i="75"/>
  <c r="F21" i="75"/>
  <c r="M21" i="75" s="1"/>
  <c r="N20" i="75"/>
  <c r="J20" i="75"/>
  <c r="I20" i="75"/>
  <c r="F20" i="75"/>
  <c r="M20" i="75" s="1"/>
  <c r="N19" i="75"/>
  <c r="J19" i="75"/>
  <c r="I19" i="75"/>
  <c r="F19" i="75"/>
  <c r="M19" i="75" s="1"/>
  <c r="N18" i="75"/>
  <c r="J18" i="75"/>
  <c r="I18" i="75"/>
  <c r="F18" i="75"/>
  <c r="M18" i="75" s="1"/>
  <c r="N17" i="75"/>
  <c r="J17" i="75"/>
  <c r="I17" i="75"/>
  <c r="F17" i="75"/>
  <c r="M17" i="75" s="1"/>
  <c r="N16" i="75"/>
  <c r="J16" i="75"/>
  <c r="I16" i="75"/>
  <c r="F16" i="75"/>
  <c r="M16" i="75" s="1"/>
  <c r="N15" i="75"/>
  <c r="J15" i="75"/>
  <c r="I15" i="75"/>
  <c r="F15" i="75"/>
  <c r="M15" i="75" s="1"/>
  <c r="N14" i="75"/>
  <c r="J14" i="75"/>
  <c r="I14" i="75"/>
  <c r="F14" i="75"/>
  <c r="M14" i="75" s="1"/>
  <c r="N13" i="75"/>
  <c r="J13" i="75"/>
  <c r="I13" i="75"/>
  <c r="F13" i="75"/>
  <c r="M13" i="75" s="1"/>
  <c r="N12" i="75"/>
  <c r="J12" i="75"/>
  <c r="I12" i="75"/>
  <c r="F12" i="75"/>
  <c r="M12" i="75" s="1"/>
  <c r="N11" i="75"/>
  <c r="J11" i="75"/>
  <c r="I11" i="75"/>
  <c r="F11" i="75"/>
  <c r="M11" i="75" s="1"/>
  <c r="N10" i="75"/>
  <c r="J10" i="75"/>
  <c r="I10" i="75"/>
  <c r="F10" i="75"/>
  <c r="M10" i="75" s="1"/>
  <c r="N9" i="75"/>
  <c r="J9" i="75"/>
  <c r="I9" i="75"/>
  <c r="F9" i="75"/>
  <c r="M9" i="75" s="1"/>
  <c r="N8" i="75"/>
  <c r="J8" i="75"/>
  <c r="I8" i="75"/>
  <c r="F8" i="75"/>
  <c r="M8" i="75" s="1"/>
  <c r="N7" i="75"/>
  <c r="J7" i="75"/>
  <c r="I7" i="75"/>
  <c r="F7" i="75"/>
  <c r="M7" i="75" s="1"/>
  <c r="N6" i="75"/>
  <c r="I6" i="75"/>
  <c r="F6" i="75"/>
  <c r="M6" i="75" s="1"/>
</calcChain>
</file>

<file path=xl/sharedStrings.xml><?xml version="1.0" encoding="utf-8"?>
<sst xmlns="http://schemas.openxmlformats.org/spreadsheetml/2006/main" count="6817" uniqueCount="226">
  <si>
    <t>№ п/п</t>
  </si>
  <si>
    <t>Информация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</t>
  </si>
  <si>
    <t>Наименование Заявителя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</si>
  <si>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</si>
  <si>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</si>
  <si>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</si>
  <si>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</si>
  <si>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Необходимая мощ-ть, кВт</t>
  </si>
  <si>
    <t>№ Договора</t>
  </si>
  <si>
    <t>Мощ-ть, кВт</t>
  </si>
  <si>
    <t>Дата 
присоединения</t>
  </si>
  <si>
    <t>Сумма, руб.</t>
  </si>
  <si>
    <t>Тип  технологического присоединения</t>
  </si>
  <si>
    <t>Кол-во присоединений, шт.</t>
  </si>
  <si>
    <t>Присоединенная мощ-ть, кВт</t>
  </si>
  <si>
    <t>Анулированные заявки, шт.</t>
  </si>
  <si>
    <t>временное</t>
  </si>
  <si>
    <t>Дата заявки</t>
  </si>
  <si>
    <t>дата заключения договора</t>
  </si>
  <si>
    <t>ООО "РН-Сервис"</t>
  </si>
  <si>
    <t>ООО "ДенКаРС"</t>
  </si>
  <si>
    <t>4910722/0020Д от 01.01.2022</t>
  </si>
  <si>
    <t>4910722/0014Д от 01.01.2022</t>
  </si>
  <si>
    <t>АО "Самотлорнефтепромхим"</t>
  </si>
  <si>
    <t>4910722/0071Д</t>
  </si>
  <si>
    <t>Ожидается ТП</t>
  </si>
  <si>
    <t>ООО "ПромТехСтрой"</t>
  </si>
  <si>
    <t>ООО "ТТ"</t>
  </si>
  <si>
    <t>4910722/0060Д</t>
  </si>
  <si>
    <t>4910722/0080Д</t>
  </si>
  <si>
    <t>4910722/0087Д</t>
  </si>
  <si>
    <t>26.01.2022г.</t>
  </si>
  <si>
    <t>30.01.2022г.</t>
  </si>
  <si>
    <t>02.02.2022г.</t>
  </si>
  <si>
    <t>07.02.2022г.</t>
  </si>
  <si>
    <t>09.02.2022г.</t>
  </si>
  <si>
    <t>10.02.2022г.</t>
  </si>
  <si>
    <t>13.02.2022г.</t>
  </si>
  <si>
    <t>17.02.2022г.</t>
  </si>
  <si>
    <t>19.02.2022г.</t>
  </si>
  <si>
    <t>25.02.2022г.</t>
  </si>
  <si>
    <t>01.02.2022г.</t>
  </si>
  <si>
    <t>16.02.2022г.</t>
  </si>
  <si>
    <t>27.01.2022г.</t>
  </si>
  <si>
    <t>29.01.2022г.</t>
  </si>
  <si>
    <t>31.01.2022г.</t>
  </si>
  <si>
    <t>4910722/0023Д от 01.01.2022</t>
  </si>
  <si>
    <t>ООО "Каргасокдорстрой"</t>
  </si>
  <si>
    <t>ООО "БСК-ГРАНД"</t>
  </si>
  <si>
    <t>4910722/0104Д</t>
  </si>
  <si>
    <t>4910722/0105Д</t>
  </si>
  <si>
    <t>4910722/0110Д</t>
  </si>
  <si>
    <t>4910722/0120Д</t>
  </si>
  <si>
    <t>4910722/0121Д</t>
  </si>
  <si>
    <t>4910722/0125Д</t>
  </si>
  <si>
    <t>4910722/0144Д</t>
  </si>
  <si>
    <t>4910722/0148Д</t>
  </si>
  <si>
    <t>28.02.2022г.</t>
  </si>
  <si>
    <t>03.03.2022г.</t>
  </si>
  <si>
    <t>07.03.2022г.</t>
  </si>
  <si>
    <t>10.03.2022г.</t>
  </si>
  <si>
    <t>12.03.2022г.</t>
  </si>
  <si>
    <t>13.03.2022г.</t>
  </si>
  <si>
    <t>14.03.2022г.</t>
  </si>
  <si>
    <t>18.03.2022г.</t>
  </si>
  <si>
    <t>21.03.2022г.</t>
  </si>
  <si>
    <t>22.03.2022г.</t>
  </si>
  <si>
    <t>24.03.2022г.</t>
  </si>
  <si>
    <t>04.03.2022г.</t>
  </si>
  <si>
    <t>05.03.2022г.</t>
  </si>
  <si>
    <t>ООО СПК "СВМУ"</t>
  </si>
  <si>
    <t>ООО "РегионСибГаз"</t>
  </si>
  <si>
    <t>4910722/0179Д</t>
  </si>
  <si>
    <t>4910722/0180Д</t>
  </si>
  <si>
    <t>4910722/0186Д</t>
  </si>
  <si>
    <t>4910722/0207Д</t>
  </si>
  <si>
    <t>4910722/0212Д</t>
  </si>
  <si>
    <t>4910722/0213Д</t>
  </si>
  <si>
    <t>4910722/0214Д</t>
  </si>
  <si>
    <t>4910722/0222Д</t>
  </si>
  <si>
    <t>4910722/0226Д</t>
  </si>
  <si>
    <t>4910722/0227Д</t>
  </si>
  <si>
    <t>4910722/0230Д</t>
  </si>
  <si>
    <t>4910722/0231Д</t>
  </si>
  <si>
    <t>27.03.2022 г.</t>
  </si>
  <si>
    <t>31.03.2022 г.</t>
  </si>
  <si>
    <t>01.04.2022 г.</t>
  </si>
  <si>
    <t>03.04.2022 г.</t>
  </si>
  <si>
    <t>07.04.2022 г.</t>
  </si>
  <si>
    <t>08.04.2022 г.</t>
  </si>
  <si>
    <t>13.04.2022 г.</t>
  </si>
  <si>
    <t>14.04.2022 г.</t>
  </si>
  <si>
    <t>15.04.2022 г.</t>
  </si>
  <si>
    <t>19.04.2022 г.</t>
  </si>
  <si>
    <t>21.04.2022 г.</t>
  </si>
  <si>
    <t>23.04.2022 г.</t>
  </si>
  <si>
    <t>29.03.2022г.</t>
  </si>
  <si>
    <t>05.04.2022г.</t>
  </si>
  <si>
    <t>09.04.2022г.</t>
  </si>
  <si>
    <t>23.04.2022г.</t>
  </si>
  <si>
    <t>ООО "БКЕ"</t>
  </si>
  <si>
    <t>ООО " Мегастрой"</t>
  </si>
  <si>
    <t>Сидорова Татьяна Всеволодовна</t>
  </si>
  <si>
    <t>4910722/0249Д</t>
  </si>
  <si>
    <t>4910722/0253Д</t>
  </si>
  <si>
    <t>4910722/0255Д</t>
  </si>
  <si>
    <t>4910722/0257Д</t>
  </si>
  <si>
    <t>4910722/0259Д</t>
  </si>
  <si>
    <t>4910722/0260Д</t>
  </si>
  <si>
    <t>4910722/0263Д</t>
  </si>
  <si>
    <t>4910722/0264Д</t>
  </si>
  <si>
    <t>4910722/0265Д</t>
  </si>
  <si>
    <t>4910722/0266Д</t>
  </si>
  <si>
    <t>4910722/0269Д</t>
  </si>
  <si>
    <t>4910722/0270Д</t>
  </si>
  <si>
    <t>4910722/0284Д</t>
  </si>
  <si>
    <t>постояное</t>
  </si>
  <si>
    <t>25.05.200</t>
  </si>
  <si>
    <t>ООО "ТрансСервис"</t>
  </si>
  <si>
    <t>4910722/0295Д</t>
  </si>
  <si>
    <t>4910722/0297Д</t>
  </si>
  <si>
    <t>4910722/0299Д</t>
  </si>
  <si>
    <t>4910722/0300Д</t>
  </si>
  <si>
    <t>4910722/0301Д</t>
  </si>
  <si>
    <t>4910722/0310Д</t>
  </si>
  <si>
    <t>4910722/0320Д</t>
  </si>
  <si>
    <t>4910722/0321Д</t>
  </si>
  <si>
    <t>4910722/0322Д</t>
  </si>
  <si>
    <t>4910722/0325Д</t>
  </si>
  <si>
    <t>4910722/0326Д</t>
  </si>
  <si>
    <t>4910722/0327Д</t>
  </si>
  <si>
    <t>4910722/0329Д</t>
  </si>
  <si>
    <t>4910722/0330Д</t>
  </si>
  <si>
    <t>4910722/0331Д</t>
  </si>
  <si>
    <t>ООО "СЭМ"</t>
  </si>
  <si>
    <t>ООО "Т2 Мобайл"</t>
  </si>
  <si>
    <t>4910722/0348Д</t>
  </si>
  <si>
    <t>4910722/0363Д</t>
  </si>
  <si>
    <t>4910722/0366Д</t>
  </si>
  <si>
    <t>4910722/0370Д</t>
  </si>
  <si>
    <t>4910722/0376Д</t>
  </si>
  <si>
    <t>4910722/0377Д</t>
  </si>
  <si>
    <t>4910722/0379Д</t>
  </si>
  <si>
    <t>4910722/0380Д</t>
  </si>
  <si>
    <t>Временная</t>
  </si>
  <si>
    <t>Постоянная</t>
  </si>
  <si>
    <t>Дешевая Наталья Николаевна</t>
  </si>
  <si>
    <t>ООО "АПМК-Билдинг"</t>
  </si>
  <si>
    <t>ООО "Бантер Групп"</t>
  </si>
  <si>
    <t>4910722/0425Д</t>
  </si>
  <si>
    <t>4910722/0430Д</t>
  </si>
  <si>
    <t>4910722/0431Д</t>
  </si>
  <si>
    <t>4910722/0438Д</t>
  </si>
  <si>
    <t>4910722/0439Д</t>
  </si>
  <si>
    <t>4910722/0440Д</t>
  </si>
  <si>
    <t>4910722/0442Д</t>
  </si>
  <si>
    <t>4910722/0443Д</t>
  </si>
  <si>
    <t>4910722/0444Д</t>
  </si>
  <si>
    <t>4910722/0395Д</t>
  </si>
  <si>
    <t>4910722/0413Д</t>
  </si>
  <si>
    <t>ООО "Томскнефть-Сервис"</t>
  </si>
  <si>
    <t>ООО "СК" Прогресс"</t>
  </si>
  <si>
    <t>ООО "СЭС"</t>
  </si>
  <si>
    <t>ООО "Грин"</t>
  </si>
  <si>
    <t>ООО "НТС-Лидер"</t>
  </si>
  <si>
    <t>4910722/0445Д</t>
  </si>
  <si>
    <t>4910722/0448Д</t>
  </si>
  <si>
    <t>4910722/0449Д</t>
  </si>
  <si>
    <t>4910722/0453Д</t>
  </si>
  <si>
    <t>4910722/0454Д</t>
  </si>
  <si>
    <t>4910722/0476Д</t>
  </si>
  <si>
    <t>4910722/0479Д</t>
  </si>
  <si>
    <t>4910722/0484Д</t>
  </si>
  <si>
    <t>4910722/0485Д</t>
  </si>
  <si>
    <t>4910722/0489Д</t>
  </si>
  <si>
    <t>4910722/0490Д</t>
  </si>
  <si>
    <t>4910722/0494Д</t>
  </si>
  <si>
    <t>Сумма, руб. (с НДС)</t>
  </si>
  <si>
    <t>4910722/0516Д</t>
  </si>
  <si>
    <t>4910722/0517Д</t>
  </si>
  <si>
    <t>4910722/0524Д</t>
  </si>
  <si>
    <t>4910722/0526Д</t>
  </si>
  <si>
    <t>4910722/0550Д</t>
  </si>
  <si>
    <t>4910722/0551Д</t>
  </si>
  <si>
    <t>4910722/0552Д</t>
  </si>
  <si>
    <t>4910722/0564Д</t>
  </si>
  <si>
    <t>4910722/0565Д</t>
  </si>
  <si>
    <t>4910722/0566Д</t>
  </si>
  <si>
    <t>4910722/0569Д</t>
  </si>
  <si>
    <t>4910722/0570Д</t>
  </si>
  <si>
    <t>ООО "СИБ-РЕКОН"</t>
  </si>
  <si>
    <t>ООО "Глобалтехэкспорт"</t>
  </si>
  <si>
    <t>4910722/0578Д</t>
  </si>
  <si>
    <t>4910722/0583Д</t>
  </si>
  <si>
    <t>4910722/0585Д</t>
  </si>
  <si>
    <t>4910722/0586Д</t>
  </si>
  <si>
    <t>4910722/0587Д</t>
  </si>
  <si>
    <t>4910722/0612Д</t>
  </si>
  <si>
    <t>4910722/0613Д</t>
  </si>
  <si>
    <t>4910722/0614Д</t>
  </si>
  <si>
    <t>4910722/0615Д</t>
  </si>
  <si>
    <t>4910722/0628Д</t>
  </si>
  <si>
    <t>4910722/0630Д</t>
  </si>
  <si>
    <t>4910722/0643Д</t>
  </si>
  <si>
    <t>4910722/0645Д</t>
  </si>
  <si>
    <t>Курвяков Егор Васильевич</t>
  </si>
  <si>
    <t>ООО "Автосоюз"</t>
  </si>
  <si>
    <t>ООО "ВТК"</t>
  </si>
  <si>
    <t>ООО "Альянс-Авто"</t>
  </si>
  <si>
    <t>13903/22</t>
  </si>
  <si>
    <t>13905/22</t>
  </si>
  <si>
    <t>13906/22</t>
  </si>
  <si>
    <t>13907/22</t>
  </si>
  <si>
    <t>13935/22</t>
  </si>
  <si>
    <t>13938/22</t>
  </si>
  <si>
    <t>13948/22</t>
  </si>
  <si>
    <t>13952/22</t>
  </si>
  <si>
    <t>13954/22</t>
  </si>
  <si>
    <t>13958/22</t>
  </si>
  <si>
    <t>13965/22</t>
  </si>
  <si>
    <t>13985/22</t>
  </si>
  <si>
    <t>13986/22</t>
  </si>
  <si>
    <t>14006/22</t>
  </si>
  <si>
    <t>14010/22</t>
  </si>
  <si>
    <t>30.11.2022</t>
  </si>
  <si>
    <t>постоянная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</si>
</sst>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0" fillId="2" borderId="0" xfId="0" applyFill="1" applyAlignment="1">
      <alignment horizont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10" fillId="0" borderId="2" xfId="0" applyFont="1" applyFill="1" applyBorder="1" applyAlignment="1">
      <alignment vertical="center"/>
    </xf>
    <xf numFmtId="164" fontId="10" fillId="0" borderId="4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164" fontId="10" fillId="0" borderId="4" xfId="0" applyNumberFormat="1" applyFont="1" applyFill="1" applyBorder="1" applyAlignment="1">
      <alignment horizontal="right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2" fontId="10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165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14" fontId="10" fillId="0" borderId="4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left" vertical="center"/>
    </xf>
    <xf numFmtId="164" fontId="10" fillId="0" borderId="4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Итог 2_46EE.2011(v1.0)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CD5B5"/>
      <rgbColor rgb="0030EFF0"/>
      <rgbColor rgb="00800080"/>
      <rgbColor rgb="00800000"/>
      <rgbColor rgb="00008080"/>
      <rgbColor rgb="000000FF"/>
      <rgbColor rgb="0000CCFF"/>
      <rgbColor rgb="00EFEFF0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41"/>
  <sheetViews>
    <sheetView topLeftCell="A4" zoomScale="60" zoomScaleNormal="60" workbookViewId="0">
      <pane ySplit="1" topLeftCell="A69" activePane="bottomLeft" state="frozen"/>
      <selection activeCell="A4" sqref="A4"/>
      <selection pane="bottomLeft" activeCell="B110" sqref="B110:B111"/>
    </sheetView>
  </sheetViews>
  <sheetFormatPr defaultRowHeight="15" x14ac:dyDescent="0.25"/>
  <cols>
    <col min="1" max="1" width="20" customWidth="1"/>
    <col min="2" max="2" width="42.5703125" customWidth="1"/>
    <col min="3" max="5" width="20" customWidth="1"/>
    <col min="6" max="6" width="20" style="43" customWidth="1"/>
    <col min="7" max="8" width="20" customWidth="1"/>
    <col min="9" max="9" width="20" style="43" customWidth="1"/>
    <col min="10" max="10" width="20" customWidth="1"/>
    <col min="11" max="11" width="20" style="43" customWidth="1"/>
    <col min="12" max="12" width="20" customWidth="1"/>
    <col min="13" max="15" width="20" style="43" customWidth="1"/>
    <col min="16" max="16" width="30.42578125" customWidth="1"/>
  </cols>
  <sheetData>
    <row r="1" spans="1:16" x14ac:dyDescent="0.25">
      <c r="A1" s="122" t="s">
        <v>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x14ac:dyDescent="0.25">
      <c r="A2" s="53"/>
      <c r="B2" s="51"/>
      <c r="C2" s="51"/>
      <c r="D2" s="1"/>
      <c r="E2" s="4"/>
      <c r="F2" s="47"/>
      <c r="G2" s="51"/>
      <c r="H2" s="2"/>
      <c r="I2" s="41"/>
      <c r="J2" s="1"/>
      <c r="K2" s="8"/>
      <c r="L2" s="51"/>
      <c r="M2" s="8"/>
      <c r="N2" s="9"/>
      <c r="O2" s="8"/>
    </row>
    <row r="3" spans="1:16" x14ac:dyDescent="0.25">
      <c r="A3" s="123" t="s">
        <v>0</v>
      </c>
      <c r="B3" s="124" t="s">
        <v>2</v>
      </c>
      <c r="C3" s="126" t="s">
        <v>3</v>
      </c>
      <c r="D3" s="127"/>
      <c r="E3" s="128"/>
      <c r="F3" s="122" t="s">
        <v>4</v>
      </c>
      <c r="G3" s="122"/>
      <c r="H3" s="122"/>
      <c r="I3" s="122"/>
      <c r="J3" s="122"/>
      <c r="K3" s="122"/>
      <c r="L3" s="122"/>
      <c r="M3" s="122" t="s">
        <v>5</v>
      </c>
      <c r="N3" s="122"/>
      <c r="O3" s="122"/>
    </row>
    <row r="4" spans="1:16" ht="45" x14ac:dyDescent="0.25">
      <c r="A4" s="123"/>
      <c r="B4" s="125"/>
      <c r="C4" s="51" t="s">
        <v>17</v>
      </c>
      <c r="D4" s="52" t="s">
        <v>6</v>
      </c>
      <c r="E4" s="5" t="s">
        <v>7</v>
      </c>
      <c r="F4" s="45" t="s">
        <v>6</v>
      </c>
      <c r="G4" s="52" t="s">
        <v>8</v>
      </c>
      <c r="H4" s="3" t="s">
        <v>18</v>
      </c>
      <c r="I4" s="42" t="s">
        <v>9</v>
      </c>
      <c r="J4" s="52" t="s">
        <v>10</v>
      </c>
      <c r="K4" s="45" t="s">
        <v>11</v>
      </c>
      <c r="L4" s="52" t="s">
        <v>12</v>
      </c>
      <c r="M4" s="45" t="s">
        <v>13</v>
      </c>
      <c r="N4" s="42" t="s">
        <v>14</v>
      </c>
      <c r="O4" s="45" t="s">
        <v>15</v>
      </c>
    </row>
    <row r="5" spans="1:16" x14ac:dyDescent="0.25">
      <c r="A5" s="12"/>
    </row>
    <row r="6" spans="1:16" ht="20.25" customHeight="1" x14ac:dyDescent="0.25">
      <c r="A6" s="55">
        <v>1</v>
      </c>
      <c r="B6" s="15" t="s">
        <v>19</v>
      </c>
      <c r="C6" s="40">
        <v>44562.6875</v>
      </c>
      <c r="D6" s="55">
        <v>1</v>
      </c>
      <c r="E6" s="48">
        <v>24.9</v>
      </c>
      <c r="F6" s="46">
        <f>D6</f>
        <v>1</v>
      </c>
      <c r="G6" s="57" t="s">
        <v>21</v>
      </c>
      <c r="H6" s="58"/>
      <c r="I6" s="44">
        <f t="shared" ref="I6:I69" si="0">E6</f>
        <v>24.9</v>
      </c>
      <c r="J6" s="19">
        <f>C6</f>
        <v>44562.6875</v>
      </c>
      <c r="K6" s="44">
        <f>E6*665.69</f>
        <v>16575.681</v>
      </c>
      <c r="L6" s="55" t="s">
        <v>16</v>
      </c>
      <c r="M6" s="46">
        <f t="shared" ref="M6:M69" si="1">F6</f>
        <v>1</v>
      </c>
      <c r="N6" s="44">
        <f t="shared" ref="N6:N69" si="2">E6</f>
        <v>24.9</v>
      </c>
      <c r="O6" s="46">
        <v>0</v>
      </c>
      <c r="P6" s="25"/>
    </row>
    <row r="7" spans="1:16" ht="20.25" customHeight="1" x14ac:dyDescent="0.25">
      <c r="A7" s="55">
        <v>2</v>
      </c>
      <c r="B7" s="15" t="s">
        <v>19</v>
      </c>
      <c r="C7" s="40">
        <v>44563.722222222219</v>
      </c>
      <c r="D7" s="55">
        <v>1</v>
      </c>
      <c r="E7" s="48">
        <v>24.9</v>
      </c>
      <c r="F7" s="46">
        <f t="shared" ref="F7:F70" si="3">D7</f>
        <v>1</v>
      </c>
      <c r="G7" s="57" t="s">
        <v>21</v>
      </c>
      <c r="H7" s="58"/>
      <c r="I7" s="44">
        <f t="shared" si="0"/>
        <v>24.9</v>
      </c>
      <c r="J7" s="19">
        <f t="shared" ref="J7:J69" si="4">C7</f>
        <v>44563.722222222219</v>
      </c>
      <c r="K7" s="44">
        <f t="shared" ref="K7:K70" si="5">E7*665.69</f>
        <v>16575.681</v>
      </c>
      <c r="L7" s="55" t="s">
        <v>16</v>
      </c>
      <c r="M7" s="46">
        <f t="shared" si="1"/>
        <v>1</v>
      </c>
      <c r="N7" s="44">
        <f t="shared" si="2"/>
        <v>24.9</v>
      </c>
      <c r="O7" s="46">
        <v>0</v>
      </c>
      <c r="P7" s="25"/>
    </row>
    <row r="8" spans="1:16" ht="20.25" customHeight="1" x14ac:dyDescent="0.25">
      <c r="A8" s="55">
        <v>3</v>
      </c>
      <c r="B8" s="15" t="s">
        <v>19</v>
      </c>
      <c r="C8" s="40">
        <v>44563.152777777781</v>
      </c>
      <c r="D8" s="55">
        <v>1</v>
      </c>
      <c r="E8" s="48">
        <v>24.9</v>
      </c>
      <c r="F8" s="46">
        <f t="shared" si="3"/>
        <v>1</v>
      </c>
      <c r="G8" s="57" t="s">
        <v>21</v>
      </c>
      <c r="H8" s="58"/>
      <c r="I8" s="44">
        <f t="shared" si="0"/>
        <v>24.9</v>
      </c>
      <c r="J8" s="19">
        <f t="shared" si="4"/>
        <v>44563.152777777781</v>
      </c>
      <c r="K8" s="44">
        <f t="shared" si="5"/>
        <v>16575.681</v>
      </c>
      <c r="L8" s="55" t="s">
        <v>16</v>
      </c>
      <c r="M8" s="46">
        <f t="shared" si="1"/>
        <v>1</v>
      </c>
      <c r="N8" s="44">
        <f t="shared" si="2"/>
        <v>24.9</v>
      </c>
      <c r="O8" s="46">
        <v>0</v>
      </c>
      <c r="P8" s="25"/>
    </row>
    <row r="9" spans="1:16" s="11" customFormat="1" ht="20.25" customHeight="1" x14ac:dyDescent="0.25">
      <c r="A9" s="55">
        <v>4</v>
      </c>
      <c r="B9" s="15" t="s">
        <v>19</v>
      </c>
      <c r="C9" s="40">
        <v>44564.277777777781</v>
      </c>
      <c r="D9" s="55">
        <v>1</v>
      </c>
      <c r="E9" s="48">
        <v>24.9</v>
      </c>
      <c r="F9" s="46">
        <f t="shared" si="3"/>
        <v>1</v>
      </c>
      <c r="G9" s="57" t="s">
        <v>21</v>
      </c>
      <c r="H9" s="58"/>
      <c r="I9" s="44">
        <f t="shared" si="0"/>
        <v>24.9</v>
      </c>
      <c r="J9" s="19">
        <f t="shared" si="4"/>
        <v>44564.277777777781</v>
      </c>
      <c r="K9" s="44">
        <f t="shared" si="5"/>
        <v>16575.681</v>
      </c>
      <c r="L9" s="55" t="s">
        <v>16</v>
      </c>
      <c r="M9" s="46">
        <f t="shared" si="1"/>
        <v>1</v>
      </c>
      <c r="N9" s="44">
        <f t="shared" si="2"/>
        <v>24.9</v>
      </c>
      <c r="O9" s="46">
        <v>0</v>
      </c>
      <c r="P9" s="54"/>
    </row>
    <row r="10" spans="1:16" s="11" customFormat="1" ht="20.25" customHeight="1" x14ac:dyDescent="0.25">
      <c r="A10" s="55">
        <v>5</v>
      </c>
      <c r="B10" s="15" t="s">
        <v>19</v>
      </c>
      <c r="C10" s="40">
        <v>44565.541666666664</v>
      </c>
      <c r="D10" s="55">
        <v>1</v>
      </c>
      <c r="E10" s="48">
        <v>24.9</v>
      </c>
      <c r="F10" s="46">
        <f t="shared" si="3"/>
        <v>1</v>
      </c>
      <c r="G10" s="57" t="s">
        <v>21</v>
      </c>
      <c r="H10" s="58"/>
      <c r="I10" s="44">
        <f t="shared" si="0"/>
        <v>24.9</v>
      </c>
      <c r="J10" s="19">
        <f t="shared" si="4"/>
        <v>44565.541666666664</v>
      </c>
      <c r="K10" s="44">
        <f t="shared" si="5"/>
        <v>16575.681</v>
      </c>
      <c r="L10" s="55" t="s">
        <v>16</v>
      </c>
      <c r="M10" s="46">
        <f t="shared" si="1"/>
        <v>1</v>
      </c>
      <c r="N10" s="44">
        <f t="shared" si="2"/>
        <v>24.9</v>
      </c>
      <c r="O10" s="46">
        <v>0</v>
      </c>
      <c r="P10" s="25"/>
    </row>
    <row r="11" spans="1:16" s="11" customFormat="1" ht="20.25" customHeight="1" x14ac:dyDescent="0.25">
      <c r="A11" s="55">
        <v>6</v>
      </c>
      <c r="B11" s="15" t="s">
        <v>19</v>
      </c>
      <c r="C11" s="40">
        <v>44566.761111111111</v>
      </c>
      <c r="D11" s="55">
        <v>1</v>
      </c>
      <c r="E11" s="48">
        <v>24.9</v>
      </c>
      <c r="F11" s="46">
        <f t="shared" si="3"/>
        <v>1</v>
      </c>
      <c r="G11" s="57" t="s">
        <v>21</v>
      </c>
      <c r="H11" s="58"/>
      <c r="I11" s="44">
        <f t="shared" si="0"/>
        <v>24.9</v>
      </c>
      <c r="J11" s="19">
        <f t="shared" si="4"/>
        <v>44566.761111111111</v>
      </c>
      <c r="K11" s="44">
        <f t="shared" si="5"/>
        <v>16575.681</v>
      </c>
      <c r="L11" s="55" t="s">
        <v>16</v>
      </c>
      <c r="M11" s="46">
        <f t="shared" si="1"/>
        <v>1</v>
      </c>
      <c r="N11" s="44">
        <f t="shared" si="2"/>
        <v>24.9</v>
      </c>
      <c r="O11" s="46">
        <v>0</v>
      </c>
      <c r="P11" s="25"/>
    </row>
    <row r="12" spans="1:16" s="11" customFormat="1" ht="20.25" customHeight="1" x14ac:dyDescent="0.25">
      <c r="A12" s="55">
        <v>7</v>
      </c>
      <c r="B12" s="15" t="s">
        <v>19</v>
      </c>
      <c r="C12" s="40">
        <v>44567.041666666664</v>
      </c>
      <c r="D12" s="55">
        <v>1</v>
      </c>
      <c r="E12" s="48">
        <v>24.9</v>
      </c>
      <c r="F12" s="46">
        <f t="shared" si="3"/>
        <v>1</v>
      </c>
      <c r="G12" s="57" t="s">
        <v>21</v>
      </c>
      <c r="H12" s="58"/>
      <c r="I12" s="44">
        <f t="shared" si="0"/>
        <v>24.9</v>
      </c>
      <c r="J12" s="19">
        <f t="shared" si="4"/>
        <v>44567.041666666664</v>
      </c>
      <c r="K12" s="44">
        <f t="shared" si="5"/>
        <v>16575.681</v>
      </c>
      <c r="L12" s="55" t="s">
        <v>16</v>
      </c>
      <c r="M12" s="46">
        <f t="shared" si="1"/>
        <v>1</v>
      </c>
      <c r="N12" s="44">
        <f t="shared" si="2"/>
        <v>24.9</v>
      </c>
      <c r="O12" s="46">
        <v>0</v>
      </c>
      <c r="P12" s="54"/>
    </row>
    <row r="13" spans="1:16" s="11" customFormat="1" ht="20.25" customHeight="1" x14ac:dyDescent="0.25">
      <c r="A13" s="55">
        <v>8</v>
      </c>
      <c r="B13" s="15" t="s">
        <v>19</v>
      </c>
      <c r="C13" s="22">
        <v>44567.159722222219</v>
      </c>
      <c r="D13" s="55">
        <v>1</v>
      </c>
      <c r="E13" s="48">
        <v>24.9</v>
      </c>
      <c r="F13" s="46">
        <f t="shared" si="3"/>
        <v>1</v>
      </c>
      <c r="G13" s="57" t="s">
        <v>21</v>
      </c>
      <c r="H13" s="58"/>
      <c r="I13" s="44">
        <f t="shared" si="0"/>
        <v>24.9</v>
      </c>
      <c r="J13" s="19">
        <f t="shared" si="4"/>
        <v>44567.159722222219</v>
      </c>
      <c r="K13" s="44">
        <f t="shared" si="5"/>
        <v>16575.681</v>
      </c>
      <c r="L13" s="55" t="s">
        <v>16</v>
      </c>
      <c r="M13" s="46">
        <f t="shared" si="1"/>
        <v>1</v>
      </c>
      <c r="N13" s="44">
        <f t="shared" si="2"/>
        <v>24.9</v>
      </c>
      <c r="O13" s="46">
        <v>0</v>
      </c>
      <c r="P13" s="25"/>
    </row>
    <row r="14" spans="1:16" s="11" customFormat="1" ht="20.25" customHeight="1" x14ac:dyDescent="0.25">
      <c r="A14" s="55">
        <v>9</v>
      </c>
      <c r="B14" s="15" t="s">
        <v>19</v>
      </c>
      <c r="C14" s="22">
        <v>44567.692361111112</v>
      </c>
      <c r="D14" s="55">
        <v>1</v>
      </c>
      <c r="E14" s="48">
        <v>24.9</v>
      </c>
      <c r="F14" s="46">
        <f t="shared" si="3"/>
        <v>1</v>
      </c>
      <c r="G14" s="57" t="s">
        <v>21</v>
      </c>
      <c r="H14" s="58"/>
      <c r="I14" s="44">
        <f t="shared" si="0"/>
        <v>24.9</v>
      </c>
      <c r="J14" s="19">
        <f t="shared" si="4"/>
        <v>44567.692361111112</v>
      </c>
      <c r="K14" s="44">
        <f t="shared" si="5"/>
        <v>16575.681</v>
      </c>
      <c r="L14" s="55" t="s">
        <v>16</v>
      </c>
      <c r="M14" s="46">
        <f t="shared" si="1"/>
        <v>1</v>
      </c>
      <c r="N14" s="44">
        <f t="shared" si="2"/>
        <v>24.9</v>
      </c>
      <c r="O14" s="46">
        <v>0</v>
      </c>
      <c r="P14" s="25"/>
    </row>
    <row r="15" spans="1:16" s="11" customFormat="1" ht="20.25" customHeight="1" x14ac:dyDescent="0.25">
      <c r="A15" s="55">
        <v>10</v>
      </c>
      <c r="B15" s="15" t="s">
        <v>19</v>
      </c>
      <c r="C15" s="22">
        <v>44568.277777777781</v>
      </c>
      <c r="D15" s="55">
        <v>1</v>
      </c>
      <c r="E15" s="48">
        <v>24.9</v>
      </c>
      <c r="F15" s="46">
        <f t="shared" si="3"/>
        <v>1</v>
      </c>
      <c r="G15" s="57" t="s">
        <v>21</v>
      </c>
      <c r="H15" s="58"/>
      <c r="I15" s="44">
        <f t="shared" si="0"/>
        <v>24.9</v>
      </c>
      <c r="J15" s="19">
        <f t="shared" si="4"/>
        <v>44568.277777777781</v>
      </c>
      <c r="K15" s="44">
        <f t="shared" si="5"/>
        <v>16575.681</v>
      </c>
      <c r="L15" s="55" t="s">
        <v>16</v>
      </c>
      <c r="M15" s="46">
        <f t="shared" si="1"/>
        <v>1</v>
      </c>
      <c r="N15" s="44">
        <f t="shared" si="2"/>
        <v>24.9</v>
      </c>
      <c r="O15" s="46">
        <v>0</v>
      </c>
      <c r="P15" s="54"/>
    </row>
    <row r="16" spans="1:16" s="11" customFormat="1" ht="20.25" customHeight="1" x14ac:dyDescent="0.25">
      <c r="A16" s="55">
        <v>11</v>
      </c>
      <c r="B16" s="15" t="s">
        <v>19</v>
      </c>
      <c r="C16" s="22">
        <v>44568.708333333336</v>
      </c>
      <c r="D16" s="55">
        <v>1</v>
      </c>
      <c r="E16" s="48">
        <v>24.9</v>
      </c>
      <c r="F16" s="46">
        <f t="shared" si="3"/>
        <v>1</v>
      </c>
      <c r="G16" s="57" t="s">
        <v>21</v>
      </c>
      <c r="H16" s="58"/>
      <c r="I16" s="44">
        <f t="shared" si="0"/>
        <v>24.9</v>
      </c>
      <c r="J16" s="19">
        <f t="shared" si="4"/>
        <v>44568.708333333336</v>
      </c>
      <c r="K16" s="44">
        <f t="shared" si="5"/>
        <v>16575.681</v>
      </c>
      <c r="L16" s="55" t="s">
        <v>16</v>
      </c>
      <c r="M16" s="46">
        <f t="shared" si="1"/>
        <v>1</v>
      </c>
      <c r="N16" s="44">
        <f t="shared" si="2"/>
        <v>24.9</v>
      </c>
      <c r="O16" s="46">
        <v>0</v>
      </c>
      <c r="P16" s="25"/>
    </row>
    <row r="17" spans="1:16" s="11" customFormat="1" ht="20.25" customHeight="1" x14ac:dyDescent="0.25">
      <c r="A17" s="55">
        <v>12</v>
      </c>
      <c r="B17" s="15" t="s">
        <v>19</v>
      </c>
      <c r="C17" s="22">
        <v>44568.423611111109</v>
      </c>
      <c r="D17" s="55">
        <v>1</v>
      </c>
      <c r="E17" s="48">
        <v>24.9</v>
      </c>
      <c r="F17" s="46">
        <f t="shared" si="3"/>
        <v>1</v>
      </c>
      <c r="G17" s="57" t="s">
        <v>21</v>
      </c>
      <c r="H17" s="58"/>
      <c r="I17" s="44">
        <f t="shared" si="0"/>
        <v>24.9</v>
      </c>
      <c r="J17" s="19">
        <f t="shared" si="4"/>
        <v>44568.423611111109</v>
      </c>
      <c r="K17" s="44">
        <f t="shared" si="5"/>
        <v>16575.681</v>
      </c>
      <c r="L17" s="55" t="s">
        <v>16</v>
      </c>
      <c r="M17" s="46">
        <f t="shared" si="1"/>
        <v>1</v>
      </c>
      <c r="N17" s="44">
        <f t="shared" si="2"/>
        <v>24.9</v>
      </c>
      <c r="O17" s="46">
        <v>0</v>
      </c>
      <c r="P17" s="25"/>
    </row>
    <row r="18" spans="1:16" s="11" customFormat="1" ht="20.25" customHeight="1" x14ac:dyDescent="0.25">
      <c r="A18" s="55">
        <v>13</v>
      </c>
      <c r="B18" s="15" t="s">
        <v>19</v>
      </c>
      <c r="C18" s="22">
        <v>44570.082638888889</v>
      </c>
      <c r="D18" s="55">
        <v>1</v>
      </c>
      <c r="E18" s="48">
        <v>24.9</v>
      </c>
      <c r="F18" s="46">
        <f t="shared" si="3"/>
        <v>1</v>
      </c>
      <c r="G18" s="57" t="s">
        <v>21</v>
      </c>
      <c r="H18" s="58"/>
      <c r="I18" s="44">
        <f t="shared" si="0"/>
        <v>24.9</v>
      </c>
      <c r="J18" s="19">
        <f t="shared" si="4"/>
        <v>44570.082638888889</v>
      </c>
      <c r="K18" s="44">
        <f t="shared" si="5"/>
        <v>16575.681</v>
      </c>
      <c r="L18" s="55" t="s">
        <v>16</v>
      </c>
      <c r="M18" s="46">
        <f t="shared" si="1"/>
        <v>1</v>
      </c>
      <c r="N18" s="44">
        <f t="shared" si="2"/>
        <v>24.9</v>
      </c>
      <c r="O18" s="46">
        <v>0</v>
      </c>
      <c r="P18" s="54"/>
    </row>
    <row r="19" spans="1:16" s="11" customFormat="1" ht="20.25" customHeight="1" x14ac:dyDescent="0.25">
      <c r="A19" s="55">
        <v>14</v>
      </c>
      <c r="B19" s="15" t="s">
        <v>19</v>
      </c>
      <c r="C19" s="22">
        <v>44570.196527777778</v>
      </c>
      <c r="D19" s="55">
        <v>1</v>
      </c>
      <c r="E19" s="48">
        <v>24.9</v>
      </c>
      <c r="F19" s="46">
        <f t="shared" si="3"/>
        <v>1</v>
      </c>
      <c r="G19" s="57" t="s">
        <v>21</v>
      </c>
      <c r="H19" s="58"/>
      <c r="I19" s="44">
        <f t="shared" si="0"/>
        <v>24.9</v>
      </c>
      <c r="J19" s="19">
        <f t="shared" si="4"/>
        <v>44570.196527777778</v>
      </c>
      <c r="K19" s="44">
        <f t="shared" si="5"/>
        <v>16575.681</v>
      </c>
      <c r="L19" s="55" t="s">
        <v>16</v>
      </c>
      <c r="M19" s="46">
        <f t="shared" si="1"/>
        <v>1</v>
      </c>
      <c r="N19" s="44">
        <f t="shared" si="2"/>
        <v>24.9</v>
      </c>
      <c r="O19" s="46">
        <v>0</v>
      </c>
      <c r="P19" s="25"/>
    </row>
    <row r="20" spans="1:16" s="11" customFormat="1" ht="20.25" customHeight="1" x14ac:dyDescent="0.25">
      <c r="A20" s="55">
        <v>15</v>
      </c>
      <c r="B20" s="15" t="s">
        <v>19</v>
      </c>
      <c r="C20" s="22">
        <v>44571.4375</v>
      </c>
      <c r="D20" s="55">
        <v>1</v>
      </c>
      <c r="E20" s="48">
        <v>24.9</v>
      </c>
      <c r="F20" s="46">
        <f t="shared" si="3"/>
        <v>1</v>
      </c>
      <c r="G20" s="57" t="s">
        <v>21</v>
      </c>
      <c r="H20" s="58"/>
      <c r="I20" s="44">
        <f t="shared" si="0"/>
        <v>24.9</v>
      </c>
      <c r="J20" s="19">
        <f t="shared" si="4"/>
        <v>44571.4375</v>
      </c>
      <c r="K20" s="44">
        <f t="shared" si="5"/>
        <v>16575.681</v>
      </c>
      <c r="L20" s="55" t="s">
        <v>16</v>
      </c>
      <c r="M20" s="46">
        <f t="shared" si="1"/>
        <v>1</v>
      </c>
      <c r="N20" s="44">
        <f t="shared" si="2"/>
        <v>24.9</v>
      </c>
      <c r="O20" s="46">
        <v>0</v>
      </c>
      <c r="P20" s="25"/>
    </row>
    <row r="21" spans="1:16" s="11" customFormat="1" ht="20.25" customHeight="1" x14ac:dyDescent="0.25">
      <c r="A21" s="55">
        <v>16</v>
      </c>
      <c r="B21" s="15" t="s">
        <v>19</v>
      </c>
      <c r="C21" s="22">
        <v>44571.975694444445</v>
      </c>
      <c r="D21" s="55">
        <v>1</v>
      </c>
      <c r="E21" s="48">
        <v>24.9</v>
      </c>
      <c r="F21" s="46">
        <f t="shared" si="3"/>
        <v>1</v>
      </c>
      <c r="G21" s="57" t="s">
        <v>21</v>
      </c>
      <c r="H21" s="58"/>
      <c r="I21" s="44">
        <f t="shared" si="0"/>
        <v>24.9</v>
      </c>
      <c r="J21" s="19">
        <f t="shared" si="4"/>
        <v>44571.975694444445</v>
      </c>
      <c r="K21" s="44">
        <f t="shared" si="5"/>
        <v>16575.681</v>
      </c>
      <c r="L21" s="55" t="s">
        <v>16</v>
      </c>
      <c r="M21" s="46">
        <f t="shared" si="1"/>
        <v>1</v>
      </c>
      <c r="N21" s="44">
        <f t="shared" si="2"/>
        <v>24.9</v>
      </c>
      <c r="O21" s="46">
        <v>0</v>
      </c>
      <c r="P21" s="54"/>
    </row>
    <row r="22" spans="1:16" s="11" customFormat="1" ht="20.25" customHeight="1" x14ac:dyDescent="0.25">
      <c r="A22" s="55">
        <v>17</v>
      </c>
      <c r="B22" s="15" t="s">
        <v>19</v>
      </c>
      <c r="C22" s="22">
        <v>44572.097222222219</v>
      </c>
      <c r="D22" s="55">
        <v>1</v>
      </c>
      <c r="E22" s="48">
        <v>24.9</v>
      </c>
      <c r="F22" s="46">
        <f t="shared" si="3"/>
        <v>1</v>
      </c>
      <c r="G22" s="57" t="s">
        <v>21</v>
      </c>
      <c r="H22" s="58"/>
      <c r="I22" s="44">
        <f t="shared" si="0"/>
        <v>24.9</v>
      </c>
      <c r="J22" s="19">
        <f t="shared" si="4"/>
        <v>44572.097222222219</v>
      </c>
      <c r="K22" s="44">
        <f t="shared" si="5"/>
        <v>16575.681</v>
      </c>
      <c r="L22" s="55" t="s">
        <v>16</v>
      </c>
      <c r="M22" s="46">
        <f t="shared" si="1"/>
        <v>1</v>
      </c>
      <c r="N22" s="44">
        <f t="shared" si="2"/>
        <v>24.9</v>
      </c>
      <c r="O22" s="46">
        <v>0</v>
      </c>
      <c r="P22" s="25"/>
    </row>
    <row r="23" spans="1:16" s="11" customFormat="1" ht="20.25" customHeight="1" x14ac:dyDescent="0.25">
      <c r="A23" s="55">
        <v>18</v>
      </c>
      <c r="B23" s="15" t="s">
        <v>19</v>
      </c>
      <c r="C23" s="22">
        <v>44572.25</v>
      </c>
      <c r="D23" s="55">
        <v>1</v>
      </c>
      <c r="E23" s="48">
        <v>24.9</v>
      </c>
      <c r="F23" s="46">
        <f t="shared" si="3"/>
        <v>1</v>
      </c>
      <c r="G23" s="57" t="s">
        <v>21</v>
      </c>
      <c r="H23" s="58"/>
      <c r="I23" s="44">
        <f t="shared" si="0"/>
        <v>24.9</v>
      </c>
      <c r="J23" s="19">
        <f t="shared" si="4"/>
        <v>44572.25</v>
      </c>
      <c r="K23" s="44">
        <f t="shared" si="5"/>
        <v>16575.681</v>
      </c>
      <c r="L23" s="55" t="s">
        <v>16</v>
      </c>
      <c r="M23" s="46">
        <f t="shared" si="1"/>
        <v>1</v>
      </c>
      <c r="N23" s="44">
        <f t="shared" si="2"/>
        <v>24.9</v>
      </c>
      <c r="O23" s="46">
        <v>0</v>
      </c>
      <c r="P23" s="25"/>
    </row>
    <row r="24" spans="1:16" s="11" customFormat="1" ht="20.25" customHeight="1" x14ac:dyDescent="0.25">
      <c r="A24" s="55">
        <v>19</v>
      </c>
      <c r="B24" s="15" t="s">
        <v>19</v>
      </c>
      <c r="C24" s="22">
        <v>44573.208333333336</v>
      </c>
      <c r="D24" s="55">
        <v>1</v>
      </c>
      <c r="E24" s="48">
        <v>24.9</v>
      </c>
      <c r="F24" s="46">
        <f t="shared" si="3"/>
        <v>1</v>
      </c>
      <c r="G24" s="57" t="s">
        <v>21</v>
      </c>
      <c r="H24" s="58"/>
      <c r="I24" s="44">
        <f t="shared" si="0"/>
        <v>24.9</v>
      </c>
      <c r="J24" s="19">
        <f t="shared" si="4"/>
        <v>44573.208333333336</v>
      </c>
      <c r="K24" s="44">
        <f t="shared" si="5"/>
        <v>16575.681</v>
      </c>
      <c r="L24" s="55" t="s">
        <v>16</v>
      </c>
      <c r="M24" s="46">
        <f t="shared" si="1"/>
        <v>1</v>
      </c>
      <c r="N24" s="44">
        <f t="shared" si="2"/>
        <v>24.9</v>
      </c>
      <c r="O24" s="46">
        <v>0</v>
      </c>
      <c r="P24" s="54"/>
    </row>
    <row r="25" spans="1:16" s="11" customFormat="1" ht="20.25" customHeight="1" x14ac:dyDescent="0.25">
      <c r="A25" s="55">
        <v>20</v>
      </c>
      <c r="B25" s="15" t="s">
        <v>19</v>
      </c>
      <c r="C25" s="22">
        <v>44573.041666666664</v>
      </c>
      <c r="D25" s="55">
        <v>1</v>
      </c>
      <c r="E25" s="48">
        <v>24.9</v>
      </c>
      <c r="F25" s="46">
        <f t="shared" si="3"/>
        <v>1</v>
      </c>
      <c r="G25" s="57" t="s">
        <v>21</v>
      </c>
      <c r="H25" s="58"/>
      <c r="I25" s="44">
        <f t="shared" si="0"/>
        <v>24.9</v>
      </c>
      <c r="J25" s="19">
        <f t="shared" si="4"/>
        <v>44573.041666666664</v>
      </c>
      <c r="K25" s="44">
        <f t="shared" si="5"/>
        <v>16575.681</v>
      </c>
      <c r="L25" s="55" t="s">
        <v>16</v>
      </c>
      <c r="M25" s="46">
        <f t="shared" si="1"/>
        <v>1</v>
      </c>
      <c r="N25" s="44">
        <f t="shared" si="2"/>
        <v>24.9</v>
      </c>
      <c r="O25" s="46">
        <v>0</v>
      </c>
      <c r="P25" s="25"/>
    </row>
    <row r="26" spans="1:16" s="11" customFormat="1" ht="20.25" customHeight="1" x14ac:dyDescent="0.25">
      <c r="A26" s="55">
        <v>21</v>
      </c>
      <c r="B26" s="15" t="s">
        <v>19</v>
      </c>
      <c r="C26" s="22">
        <v>44573.506944444445</v>
      </c>
      <c r="D26" s="55">
        <v>1</v>
      </c>
      <c r="E26" s="48">
        <v>24.9</v>
      </c>
      <c r="F26" s="46">
        <f t="shared" si="3"/>
        <v>1</v>
      </c>
      <c r="G26" s="57" t="s">
        <v>21</v>
      </c>
      <c r="H26" s="58"/>
      <c r="I26" s="44">
        <f t="shared" si="0"/>
        <v>24.9</v>
      </c>
      <c r="J26" s="19">
        <f t="shared" si="4"/>
        <v>44573.506944444445</v>
      </c>
      <c r="K26" s="44">
        <f t="shared" si="5"/>
        <v>16575.681</v>
      </c>
      <c r="L26" s="55" t="s">
        <v>16</v>
      </c>
      <c r="M26" s="46">
        <f t="shared" si="1"/>
        <v>1</v>
      </c>
      <c r="N26" s="44">
        <f t="shared" si="2"/>
        <v>24.9</v>
      </c>
      <c r="O26" s="46">
        <v>0</v>
      </c>
      <c r="P26" s="25"/>
    </row>
    <row r="27" spans="1:16" s="11" customFormat="1" ht="20.25" customHeight="1" x14ac:dyDescent="0.25">
      <c r="A27" s="55">
        <v>22</v>
      </c>
      <c r="B27" s="15" t="s">
        <v>19</v>
      </c>
      <c r="C27" s="22">
        <v>44573.666666666664</v>
      </c>
      <c r="D27" s="55">
        <v>1</v>
      </c>
      <c r="E27" s="48">
        <v>24.9</v>
      </c>
      <c r="F27" s="46">
        <f t="shared" si="3"/>
        <v>1</v>
      </c>
      <c r="G27" s="57" t="s">
        <v>21</v>
      </c>
      <c r="H27" s="58"/>
      <c r="I27" s="44">
        <f t="shared" si="0"/>
        <v>24.9</v>
      </c>
      <c r="J27" s="19">
        <f t="shared" si="4"/>
        <v>44573.666666666664</v>
      </c>
      <c r="K27" s="44">
        <f t="shared" si="5"/>
        <v>16575.681</v>
      </c>
      <c r="L27" s="55" t="s">
        <v>16</v>
      </c>
      <c r="M27" s="46">
        <f t="shared" si="1"/>
        <v>1</v>
      </c>
      <c r="N27" s="44">
        <f t="shared" si="2"/>
        <v>24.9</v>
      </c>
      <c r="O27" s="46">
        <v>0</v>
      </c>
      <c r="P27" s="54"/>
    </row>
    <row r="28" spans="1:16" s="11" customFormat="1" ht="20.25" customHeight="1" x14ac:dyDescent="0.25">
      <c r="A28" s="55">
        <v>23</v>
      </c>
      <c r="B28" s="15" t="s">
        <v>19</v>
      </c>
      <c r="C28" s="22">
        <v>44573.743055555555</v>
      </c>
      <c r="D28" s="55">
        <v>1</v>
      </c>
      <c r="E28" s="48">
        <v>24.9</v>
      </c>
      <c r="F28" s="46">
        <f t="shared" si="3"/>
        <v>1</v>
      </c>
      <c r="G28" s="57" t="s">
        <v>21</v>
      </c>
      <c r="H28" s="58"/>
      <c r="I28" s="44">
        <f t="shared" si="0"/>
        <v>24.9</v>
      </c>
      <c r="J28" s="19">
        <f t="shared" si="4"/>
        <v>44573.743055555555</v>
      </c>
      <c r="K28" s="44">
        <f t="shared" si="5"/>
        <v>16575.681</v>
      </c>
      <c r="L28" s="55" t="s">
        <v>16</v>
      </c>
      <c r="M28" s="46">
        <f t="shared" si="1"/>
        <v>1</v>
      </c>
      <c r="N28" s="44">
        <f t="shared" si="2"/>
        <v>24.9</v>
      </c>
      <c r="O28" s="46">
        <v>0</v>
      </c>
      <c r="P28" s="25"/>
    </row>
    <row r="29" spans="1:16" s="11" customFormat="1" ht="20.25" customHeight="1" x14ac:dyDescent="0.25">
      <c r="A29" s="55">
        <v>24</v>
      </c>
      <c r="B29" s="15" t="s">
        <v>19</v>
      </c>
      <c r="C29" s="22">
        <v>44574.655555555553</v>
      </c>
      <c r="D29" s="55">
        <v>1</v>
      </c>
      <c r="E29" s="48">
        <v>24.9</v>
      </c>
      <c r="F29" s="46">
        <f t="shared" si="3"/>
        <v>1</v>
      </c>
      <c r="G29" s="57" t="s">
        <v>21</v>
      </c>
      <c r="H29" s="58"/>
      <c r="I29" s="44">
        <f t="shared" si="0"/>
        <v>24.9</v>
      </c>
      <c r="J29" s="19">
        <f t="shared" si="4"/>
        <v>44574.655555555553</v>
      </c>
      <c r="K29" s="44">
        <f t="shared" si="5"/>
        <v>16575.681</v>
      </c>
      <c r="L29" s="55" t="s">
        <v>16</v>
      </c>
      <c r="M29" s="46">
        <f t="shared" si="1"/>
        <v>1</v>
      </c>
      <c r="N29" s="44">
        <f t="shared" si="2"/>
        <v>24.9</v>
      </c>
      <c r="O29" s="46">
        <v>0</v>
      </c>
      <c r="P29" s="25"/>
    </row>
    <row r="30" spans="1:16" s="11" customFormat="1" ht="20.25" customHeight="1" x14ac:dyDescent="0.25">
      <c r="A30" s="55">
        <v>25</v>
      </c>
      <c r="B30" s="15" t="s">
        <v>19</v>
      </c>
      <c r="C30" s="22">
        <v>44575.25</v>
      </c>
      <c r="D30" s="55">
        <v>1</v>
      </c>
      <c r="E30" s="48">
        <v>24.9</v>
      </c>
      <c r="F30" s="46">
        <f t="shared" si="3"/>
        <v>1</v>
      </c>
      <c r="G30" s="57" t="s">
        <v>21</v>
      </c>
      <c r="H30" s="58"/>
      <c r="I30" s="44">
        <f t="shared" si="0"/>
        <v>24.9</v>
      </c>
      <c r="J30" s="19">
        <f t="shared" si="4"/>
        <v>44575.25</v>
      </c>
      <c r="K30" s="44">
        <f t="shared" si="5"/>
        <v>16575.681</v>
      </c>
      <c r="L30" s="55" t="s">
        <v>16</v>
      </c>
      <c r="M30" s="46">
        <f t="shared" si="1"/>
        <v>1</v>
      </c>
      <c r="N30" s="44">
        <f t="shared" si="2"/>
        <v>24.9</v>
      </c>
      <c r="O30" s="46">
        <v>0</v>
      </c>
      <c r="P30" s="54"/>
    </row>
    <row r="31" spans="1:16" s="11" customFormat="1" ht="20.25" customHeight="1" x14ac:dyDescent="0.25">
      <c r="A31" s="55">
        <v>26</v>
      </c>
      <c r="B31" s="15" t="s">
        <v>19</v>
      </c>
      <c r="C31" s="22">
        <v>44576.517361111109</v>
      </c>
      <c r="D31" s="55">
        <v>1</v>
      </c>
      <c r="E31" s="48">
        <v>24.9</v>
      </c>
      <c r="F31" s="46">
        <f t="shared" si="3"/>
        <v>1</v>
      </c>
      <c r="G31" s="57" t="s">
        <v>21</v>
      </c>
      <c r="H31" s="58"/>
      <c r="I31" s="44">
        <f t="shared" si="0"/>
        <v>24.9</v>
      </c>
      <c r="J31" s="19">
        <f t="shared" si="4"/>
        <v>44576.517361111109</v>
      </c>
      <c r="K31" s="44">
        <f t="shared" si="5"/>
        <v>16575.681</v>
      </c>
      <c r="L31" s="55" t="s">
        <v>16</v>
      </c>
      <c r="M31" s="46">
        <f t="shared" si="1"/>
        <v>1</v>
      </c>
      <c r="N31" s="44">
        <f t="shared" si="2"/>
        <v>24.9</v>
      </c>
      <c r="O31" s="46">
        <v>0</v>
      </c>
      <c r="P31" s="25"/>
    </row>
    <row r="32" spans="1:16" s="11" customFormat="1" ht="20.25" customHeight="1" x14ac:dyDescent="0.25">
      <c r="A32" s="55">
        <v>27</v>
      </c>
      <c r="B32" s="15" t="s">
        <v>19</v>
      </c>
      <c r="C32" s="22">
        <v>44577.156944444447</v>
      </c>
      <c r="D32" s="55">
        <v>1</v>
      </c>
      <c r="E32" s="48">
        <v>24.9</v>
      </c>
      <c r="F32" s="46">
        <f t="shared" si="3"/>
        <v>1</v>
      </c>
      <c r="G32" s="57" t="s">
        <v>21</v>
      </c>
      <c r="H32" s="58"/>
      <c r="I32" s="44">
        <f t="shared" si="0"/>
        <v>24.9</v>
      </c>
      <c r="J32" s="19">
        <f t="shared" si="4"/>
        <v>44577.156944444447</v>
      </c>
      <c r="K32" s="44">
        <f t="shared" si="5"/>
        <v>16575.681</v>
      </c>
      <c r="L32" s="55" t="s">
        <v>16</v>
      </c>
      <c r="M32" s="46">
        <f t="shared" si="1"/>
        <v>1</v>
      </c>
      <c r="N32" s="44">
        <f t="shared" si="2"/>
        <v>24.9</v>
      </c>
      <c r="O32" s="46">
        <v>0</v>
      </c>
      <c r="P32" s="25"/>
    </row>
    <row r="33" spans="1:16" s="11" customFormat="1" ht="20.25" customHeight="1" x14ac:dyDescent="0.25">
      <c r="A33" s="55">
        <v>28</v>
      </c>
      <c r="B33" s="15" t="s">
        <v>19</v>
      </c>
      <c r="C33" s="22">
        <v>44577.957638888889</v>
      </c>
      <c r="D33" s="55">
        <v>1</v>
      </c>
      <c r="E33" s="48">
        <v>24.9</v>
      </c>
      <c r="F33" s="46">
        <f t="shared" si="3"/>
        <v>1</v>
      </c>
      <c r="G33" s="57" t="s">
        <v>21</v>
      </c>
      <c r="H33" s="58"/>
      <c r="I33" s="44">
        <f t="shared" si="0"/>
        <v>24.9</v>
      </c>
      <c r="J33" s="19">
        <f t="shared" si="4"/>
        <v>44577.957638888889</v>
      </c>
      <c r="K33" s="44">
        <f t="shared" si="5"/>
        <v>16575.681</v>
      </c>
      <c r="L33" s="55" t="s">
        <v>16</v>
      </c>
      <c r="M33" s="46">
        <f t="shared" si="1"/>
        <v>1</v>
      </c>
      <c r="N33" s="44">
        <f t="shared" si="2"/>
        <v>24.9</v>
      </c>
      <c r="O33" s="46">
        <v>0</v>
      </c>
      <c r="P33" s="54"/>
    </row>
    <row r="34" spans="1:16" s="11" customFormat="1" ht="20.25" customHeight="1" x14ac:dyDescent="0.25">
      <c r="A34" s="55">
        <v>29</v>
      </c>
      <c r="B34" s="15" t="s">
        <v>19</v>
      </c>
      <c r="C34" s="22">
        <v>44578.071527777778</v>
      </c>
      <c r="D34" s="55">
        <v>1</v>
      </c>
      <c r="E34" s="48">
        <v>24.9</v>
      </c>
      <c r="F34" s="46">
        <f t="shared" si="3"/>
        <v>1</v>
      </c>
      <c r="G34" s="57" t="s">
        <v>21</v>
      </c>
      <c r="H34" s="58"/>
      <c r="I34" s="44">
        <f t="shared" si="0"/>
        <v>24.9</v>
      </c>
      <c r="J34" s="19">
        <f t="shared" si="4"/>
        <v>44578.071527777778</v>
      </c>
      <c r="K34" s="44">
        <f t="shared" si="5"/>
        <v>16575.681</v>
      </c>
      <c r="L34" s="55" t="s">
        <v>16</v>
      </c>
      <c r="M34" s="46">
        <f t="shared" si="1"/>
        <v>1</v>
      </c>
      <c r="N34" s="44">
        <f t="shared" si="2"/>
        <v>24.9</v>
      </c>
      <c r="O34" s="46">
        <v>0</v>
      </c>
      <c r="P34" s="25"/>
    </row>
    <row r="35" spans="1:16" s="11" customFormat="1" ht="20.25" customHeight="1" x14ac:dyDescent="0.25">
      <c r="A35" s="55">
        <v>30</v>
      </c>
      <c r="B35" s="15" t="s">
        <v>19</v>
      </c>
      <c r="C35" s="22">
        <v>44578.143055555556</v>
      </c>
      <c r="D35" s="55">
        <v>1</v>
      </c>
      <c r="E35" s="48">
        <v>24.9</v>
      </c>
      <c r="F35" s="46">
        <f t="shared" si="3"/>
        <v>1</v>
      </c>
      <c r="G35" s="57" t="s">
        <v>21</v>
      </c>
      <c r="H35" s="58"/>
      <c r="I35" s="44">
        <f t="shared" si="0"/>
        <v>24.9</v>
      </c>
      <c r="J35" s="19">
        <f t="shared" si="4"/>
        <v>44578.143055555556</v>
      </c>
      <c r="K35" s="44">
        <f t="shared" si="5"/>
        <v>16575.681</v>
      </c>
      <c r="L35" s="55" t="s">
        <v>16</v>
      </c>
      <c r="M35" s="46">
        <f t="shared" si="1"/>
        <v>1</v>
      </c>
      <c r="N35" s="44">
        <f t="shared" si="2"/>
        <v>24.9</v>
      </c>
      <c r="O35" s="46">
        <v>0</v>
      </c>
      <c r="P35" s="25"/>
    </row>
    <row r="36" spans="1:16" s="11" customFormat="1" ht="20.25" customHeight="1" x14ac:dyDescent="0.25">
      <c r="A36" s="55">
        <v>31</v>
      </c>
      <c r="B36" s="15" t="s">
        <v>19</v>
      </c>
      <c r="C36" s="22">
        <v>44578.673611111109</v>
      </c>
      <c r="D36" s="55">
        <v>1</v>
      </c>
      <c r="E36" s="48">
        <v>24.9</v>
      </c>
      <c r="F36" s="46">
        <f t="shared" si="3"/>
        <v>1</v>
      </c>
      <c r="G36" s="57" t="s">
        <v>21</v>
      </c>
      <c r="H36" s="58"/>
      <c r="I36" s="44">
        <f t="shared" si="0"/>
        <v>24.9</v>
      </c>
      <c r="J36" s="19">
        <f t="shared" si="4"/>
        <v>44578.673611111109</v>
      </c>
      <c r="K36" s="44">
        <f t="shared" si="5"/>
        <v>16575.681</v>
      </c>
      <c r="L36" s="55" t="s">
        <v>16</v>
      </c>
      <c r="M36" s="46">
        <f t="shared" si="1"/>
        <v>1</v>
      </c>
      <c r="N36" s="44">
        <f t="shared" si="2"/>
        <v>24.9</v>
      </c>
      <c r="O36" s="46">
        <v>0</v>
      </c>
      <c r="P36" s="54"/>
    </row>
    <row r="37" spans="1:16" s="11" customFormat="1" ht="20.25" customHeight="1" x14ac:dyDescent="0.25">
      <c r="A37" s="55">
        <v>32</v>
      </c>
      <c r="B37" s="15" t="s">
        <v>19</v>
      </c>
      <c r="C37" s="22">
        <v>44578.5</v>
      </c>
      <c r="D37" s="55">
        <v>1</v>
      </c>
      <c r="E37" s="48">
        <v>24.9</v>
      </c>
      <c r="F37" s="46">
        <f t="shared" si="3"/>
        <v>1</v>
      </c>
      <c r="G37" s="57" t="s">
        <v>21</v>
      </c>
      <c r="H37" s="58"/>
      <c r="I37" s="44">
        <f t="shared" si="0"/>
        <v>24.9</v>
      </c>
      <c r="J37" s="19">
        <f t="shared" si="4"/>
        <v>44578.5</v>
      </c>
      <c r="K37" s="44">
        <f t="shared" si="5"/>
        <v>16575.681</v>
      </c>
      <c r="L37" s="55" t="s">
        <v>16</v>
      </c>
      <c r="M37" s="46">
        <f t="shared" si="1"/>
        <v>1</v>
      </c>
      <c r="N37" s="44">
        <f t="shared" si="2"/>
        <v>24.9</v>
      </c>
      <c r="O37" s="46">
        <v>0</v>
      </c>
      <c r="P37" s="25"/>
    </row>
    <row r="38" spans="1:16" s="11" customFormat="1" ht="20.25" customHeight="1" x14ac:dyDescent="0.25">
      <c r="A38" s="55">
        <v>33</v>
      </c>
      <c r="B38" s="15" t="s">
        <v>19</v>
      </c>
      <c r="C38" s="22">
        <v>44579.6875</v>
      </c>
      <c r="D38" s="55">
        <v>1</v>
      </c>
      <c r="E38" s="48">
        <v>24.9</v>
      </c>
      <c r="F38" s="46">
        <f t="shared" si="3"/>
        <v>1</v>
      </c>
      <c r="G38" s="57" t="s">
        <v>21</v>
      </c>
      <c r="H38" s="58"/>
      <c r="I38" s="44">
        <f t="shared" si="0"/>
        <v>24.9</v>
      </c>
      <c r="J38" s="19">
        <f t="shared" si="4"/>
        <v>44579.6875</v>
      </c>
      <c r="K38" s="44">
        <f t="shared" si="5"/>
        <v>16575.681</v>
      </c>
      <c r="L38" s="55" t="s">
        <v>16</v>
      </c>
      <c r="M38" s="46">
        <f t="shared" si="1"/>
        <v>1</v>
      </c>
      <c r="N38" s="44">
        <f t="shared" si="2"/>
        <v>24.9</v>
      </c>
      <c r="O38" s="46">
        <v>0</v>
      </c>
      <c r="P38" s="25"/>
    </row>
    <row r="39" spans="1:16" s="11" customFormat="1" ht="20.25" customHeight="1" x14ac:dyDescent="0.25">
      <c r="A39" s="55">
        <v>34</v>
      </c>
      <c r="B39" s="15" t="s">
        <v>19</v>
      </c>
      <c r="C39" s="22">
        <v>44579.993055555555</v>
      </c>
      <c r="D39" s="56">
        <v>1</v>
      </c>
      <c r="E39" s="48">
        <v>24.9</v>
      </c>
      <c r="F39" s="50">
        <f t="shared" si="3"/>
        <v>1</v>
      </c>
      <c r="G39" s="57" t="s">
        <v>21</v>
      </c>
      <c r="H39" s="58"/>
      <c r="I39" s="44">
        <f t="shared" si="0"/>
        <v>24.9</v>
      </c>
      <c r="J39" s="19">
        <f t="shared" si="4"/>
        <v>44579.993055555555</v>
      </c>
      <c r="K39" s="44">
        <f t="shared" si="5"/>
        <v>16575.681</v>
      </c>
      <c r="L39" s="55" t="s">
        <v>16</v>
      </c>
      <c r="M39" s="46">
        <f t="shared" si="1"/>
        <v>1</v>
      </c>
      <c r="N39" s="44">
        <f t="shared" si="2"/>
        <v>24.9</v>
      </c>
      <c r="O39" s="46">
        <v>0</v>
      </c>
      <c r="P39" s="54"/>
    </row>
    <row r="40" spans="1:16" s="11" customFormat="1" ht="20.25" customHeight="1" x14ac:dyDescent="0.25">
      <c r="A40" s="55">
        <v>35</v>
      </c>
      <c r="B40" s="15" t="s">
        <v>19</v>
      </c>
      <c r="C40" s="22">
        <v>44580.135416666664</v>
      </c>
      <c r="D40" s="55">
        <v>1</v>
      </c>
      <c r="E40" s="48">
        <v>24.9</v>
      </c>
      <c r="F40" s="46">
        <f t="shared" si="3"/>
        <v>1</v>
      </c>
      <c r="G40" s="57" t="s">
        <v>21</v>
      </c>
      <c r="H40" s="58"/>
      <c r="I40" s="44">
        <f t="shared" si="0"/>
        <v>24.9</v>
      </c>
      <c r="J40" s="19">
        <f t="shared" si="4"/>
        <v>44580.135416666664</v>
      </c>
      <c r="K40" s="44">
        <f t="shared" si="5"/>
        <v>16575.681</v>
      </c>
      <c r="L40" s="55" t="s">
        <v>16</v>
      </c>
      <c r="M40" s="46">
        <f t="shared" si="1"/>
        <v>1</v>
      </c>
      <c r="N40" s="44">
        <f t="shared" si="2"/>
        <v>24.9</v>
      </c>
      <c r="O40" s="46">
        <v>0</v>
      </c>
      <c r="P40" s="25"/>
    </row>
    <row r="41" spans="1:16" s="11" customFormat="1" ht="20.25" customHeight="1" x14ac:dyDescent="0.25">
      <c r="A41" s="55">
        <v>36</v>
      </c>
      <c r="B41" s="15" t="s">
        <v>19</v>
      </c>
      <c r="C41" s="22">
        <v>44580.083333333336</v>
      </c>
      <c r="D41" s="55">
        <v>1</v>
      </c>
      <c r="E41" s="49">
        <v>24.9</v>
      </c>
      <c r="F41" s="46">
        <f t="shared" si="3"/>
        <v>1</v>
      </c>
      <c r="G41" s="57" t="s">
        <v>21</v>
      </c>
      <c r="H41" s="58"/>
      <c r="I41" s="44">
        <f t="shared" si="0"/>
        <v>24.9</v>
      </c>
      <c r="J41" s="19">
        <f t="shared" si="4"/>
        <v>44580.083333333336</v>
      </c>
      <c r="K41" s="44">
        <f t="shared" si="5"/>
        <v>16575.681</v>
      </c>
      <c r="L41" s="55" t="s">
        <v>16</v>
      </c>
      <c r="M41" s="46">
        <f t="shared" si="1"/>
        <v>1</v>
      </c>
      <c r="N41" s="44">
        <f t="shared" si="2"/>
        <v>24.9</v>
      </c>
      <c r="O41" s="46">
        <v>0</v>
      </c>
      <c r="P41" s="25"/>
    </row>
    <row r="42" spans="1:16" s="11" customFormat="1" ht="20.25" customHeight="1" x14ac:dyDescent="0.25">
      <c r="A42" s="55">
        <v>37</v>
      </c>
      <c r="B42" s="15" t="s">
        <v>19</v>
      </c>
      <c r="C42" s="22">
        <v>44580.291666666664</v>
      </c>
      <c r="D42" s="55">
        <v>1</v>
      </c>
      <c r="E42" s="49">
        <v>24.9</v>
      </c>
      <c r="F42" s="46">
        <f t="shared" si="3"/>
        <v>1</v>
      </c>
      <c r="G42" s="57" t="s">
        <v>21</v>
      </c>
      <c r="H42" s="58"/>
      <c r="I42" s="44">
        <f t="shared" si="0"/>
        <v>24.9</v>
      </c>
      <c r="J42" s="19">
        <f t="shared" si="4"/>
        <v>44580.291666666664</v>
      </c>
      <c r="K42" s="44">
        <f t="shared" si="5"/>
        <v>16575.681</v>
      </c>
      <c r="L42" s="55" t="s">
        <v>16</v>
      </c>
      <c r="M42" s="46">
        <f t="shared" si="1"/>
        <v>1</v>
      </c>
      <c r="N42" s="44">
        <f t="shared" si="2"/>
        <v>24.9</v>
      </c>
      <c r="O42" s="46">
        <v>0</v>
      </c>
      <c r="P42" s="54"/>
    </row>
    <row r="43" spans="1:16" s="11" customFormat="1" ht="20.25" customHeight="1" x14ac:dyDescent="0.25">
      <c r="A43" s="55">
        <v>38</v>
      </c>
      <c r="B43" s="15" t="s">
        <v>19</v>
      </c>
      <c r="C43" s="22">
        <v>44580.496527777781</v>
      </c>
      <c r="D43" s="55">
        <v>1</v>
      </c>
      <c r="E43" s="49">
        <v>24.9</v>
      </c>
      <c r="F43" s="46">
        <f t="shared" si="3"/>
        <v>1</v>
      </c>
      <c r="G43" s="57" t="s">
        <v>21</v>
      </c>
      <c r="H43" s="58"/>
      <c r="I43" s="44">
        <f t="shared" si="0"/>
        <v>24.9</v>
      </c>
      <c r="J43" s="19">
        <f t="shared" si="4"/>
        <v>44580.496527777781</v>
      </c>
      <c r="K43" s="44">
        <f t="shared" si="5"/>
        <v>16575.681</v>
      </c>
      <c r="L43" s="55" t="s">
        <v>16</v>
      </c>
      <c r="M43" s="46">
        <f t="shared" si="1"/>
        <v>1</v>
      </c>
      <c r="N43" s="44">
        <f t="shared" si="2"/>
        <v>24.9</v>
      </c>
      <c r="O43" s="46">
        <v>0</v>
      </c>
      <c r="P43" s="25"/>
    </row>
    <row r="44" spans="1:16" s="11" customFormat="1" ht="20.25" customHeight="1" x14ac:dyDescent="0.25">
      <c r="A44" s="55">
        <v>39</v>
      </c>
      <c r="B44" s="15" t="s">
        <v>19</v>
      </c>
      <c r="C44" s="22">
        <v>44580.958333333336</v>
      </c>
      <c r="D44" s="55">
        <v>1</v>
      </c>
      <c r="E44" s="49">
        <v>24.9</v>
      </c>
      <c r="F44" s="46">
        <f t="shared" si="3"/>
        <v>1</v>
      </c>
      <c r="G44" s="57" t="s">
        <v>21</v>
      </c>
      <c r="H44" s="58"/>
      <c r="I44" s="44">
        <f t="shared" si="0"/>
        <v>24.9</v>
      </c>
      <c r="J44" s="19">
        <f t="shared" si="4"/>
        <v>44580.958333333336</v>
      </c>
      <c r="K44" s="44">
        <f t="shared" si="5"/>
        <v>16575.681</v>
      </c>
      <c r="L44" s="55" t="s">
        <v>16</v>
      </c>
      <c r="M44" s="46">
        <f t="shared" si="1"/>
        <v>1</v>
      </c>
      <c r="N44" s="44">
        <f t="shared" si="2"/>
        <v>24.9</v>
      </c>
      <c r="O44" s="46">
        <v>0</v>
      </c>
      <c r="P44" s="25"/>
    </row>
    <row r="45" spans="1:16" s="11" customFormat="1" ht="20.25" customHeight="1" x14ac:dyDescent="0.25">
      <c r="A45" s="55">
        <v>40</v>
      </c>
      <c r="B45" s="15" t="s">
        <v>19</v>
      </c>
      <c r="C45" s="22">
        <v>44582.803472222222</v>
      </c>
      <c r="D45" s="55">
        <v>1</v>
      </c>
      <c r="E45" s="49">
        <v>24.9</v>
      </c>
      <c r="F45" s="46">
        <f t="shared" si="3"/>
        <v>1</v>
      </c>
      <c r="G45" s="57" t="s">
        <v>21</v>
      </c>
      <c r="H45" s="58"/>
      <c r="I45" s="44">
        <f t="shared" si="0"/>
        <v>24.9</v>
      </c>
      <c r="J45" s="19">
        <f t="shared" si="4"/>
        <v>44582.803472222222</v>
      </c>
      <c r="K45" s="44">
        <f t="shared" si="5"/>
        <v>16575.681</v>
      </c>
      <c r="L45" s="55" t="s">
        <v>16</v>
      </c>
      <c r="M45" s="46">
        <f t="shared" si="1"/>
        <v>1</v>
      </c>
      <c r="N45" s="44">
        <f t="shared" si="2"/>
        <v>24.9</v>
      </c>
      <c r="O45" s="46">
        <v>0</v>
      </c>
      <c r="P45" s="54"/>
    </row>
    <row r="46" spans="1:16" s="11" customFormat="1" ht="20.25" customHeight="1" x14ac:dyDescent="0.25">
      <c r="A46" s="55">
        <v>41</v>
      </c>
      <c r="B46" s="15" t="s">
        <v>19</v>
      </c>
      <c r="C46" s="22">
        <v>44582.951388888891</v>
      </c>
      <c r="D46" s="55">
        <v>1</v>
      </c>
      <c r="E46" s="49">
        <v>24.9</v>
      </c>
      <c r="F46" s="46">
        <f t="shared" si="3"/>
        <v>1</v>
      </c>
      <c r="G46" s="57" t="s">
        <v>21</v>
      </c>
      <c r="H46" s="58"/>
      <c r="I46" s="44">
        <f t="shared" si="0"/>
        <v>24.9</v>
      </c>
      <c r="J46" s="19">
        <f t="shared" si="4"/>
        <v>44582.951388888891</v>
      </c>
      <c r="K46" s="44">
        <f t="shared" si="5"/>
        <v>16575.681</v>
      </c>
      <c r="L46" s="55" t="s">
        <v>16</v>
      </c>
      <c r="M46" s="46">
        <f t="shared" si="1"/>
        <v>1</v>
      </c>
      <c r="N46" s="44">
        <f t="shared" si="2"/>
        <v>24.9</v>
      </c>
      <c r="O46" s="46">
        <v>0</v>
      </c>
      <c r="P46" s="25"/>
    </row>
    <row r="47" spans="1:16" s="11" customFormat="1" ht="20.25" customHeight="1" x14ac:dyDescent="0.25">
      <c r="A47" s="55">
        <v>42</v>
      </c>
      <c r="B47" s="15" t="s">
        <v>19</v>
      </c>
      <c r="C47" s="22">
        <v>44583.104166666664</v>
      </c>
      <c r="D47" s="55">
        <v>1</v>
      </c>
      <c r="E47" s="49">
        <v>24.9</v>
      </c>
      <c r="F47" s="46">
        <f t="shared" si="3"/>
        <v>1</v>
      </c>
      <c r="G47" s="57" t="s">
        <v>21</v>
      </c>
      <c r="H47" s="58"/>
      <c r="I47" s="44">
        <f t="shared" si="0"/>
        <v>24.9</v>
      </c>
      <c r="J47" s="19">
        <f t="shared" si="4"/>
        <v>44583.104166666664</v>
      </c>
      <c r="K47" s="44">
        <f t="shared" si="5"/>
        <v>16575.681</v>
      </c>
      <c r="L47" s="55" t="s">
        <v>16</v>
      </c>
      <c r="M47" s="46">
        <f t="shared" si="1"/>
        <v>1</v>
      </c>
      <c r="N47" s="44">
        <f t="shared" si="2"/>
        <v>24.9</v>
      </c>
      <c r="O47" s="46">
        <v>0</v>
      </c>
      <c r="P47" s="25"/>
    </row>
    <row r="48" spans="1:16" s="11" customFormat="1" ht="20.25" customHeight="1" x14ac:dyDescent="0.25">
      <c r="A48" s="55">
        <v>43</v>
      </c>
      <c r="B48" s="15" t="s">
        <v>19</v>
      </c>
      <c r="C48" s="22">
        <v>44583.457638888889</v>
      </c>
      <c r="D48" s="55">
        <v>1</v>
      </c>
      <c r="E48" s="49">
        <v>24.9</v>
      </c>
      <c r="F48" s="46">
        <f t="shared" si="3"/>
        <v>1</v>
      </c>
      <c r="G48" s="57" t="s">
        <v>21</v>
      </c>
      <c r="H48" s="58"/>
      <c r="I48" s="44">
        <f t="shared" si="0"/>
        <v>24.9</v>
      </c>
      <c r="J48" s="19">
        <f t="shared" si="4"/>
        <v>44583.457638888889</v>
      </c>
      <c r="K48" s="44">
        <f t="shared" si="5"/>
        <v>16575.681</v>
      </c>
      <c r="L48" s="55" t="s">
        <v>16</v>
      </c>
      <c r="M48" s="46">
        <f t="shared" si="1"/>
        <v>1</v>
      </c>
      <c r="N48" s="44">
        <f t="shared" si="2"/>
        <v>24.9</v>
      </c>
      <c r="O48" s="46">
        <v>0</v>
      </c>
      <c r="P48" s="54"/>
    </row>
    <row r="49" spans="1:16" s="11" customFormat="1" ht="20.25" customHeight="1" x14ac:dyDescent="0.25">
      <c r="A49" s="55">
        <v>44</v>
      </c>
      <c r="B49" s="15" t="s">
        <v>19</v>
      </c>
      <c r="C49" s="22">
        <v>44583.52847222222</v>
      </c>
      <c r="D49" s="55">
        <v>1</v>
      </c>
      <c r="E49" s="49">
        <v>24.9</v>
      </c>
      <c r="F49" s="46">
        <f t="shared" si="3"/>
        <v>1</v>
      </c>
      <c r="G49" s="57" t="s">
        <v>21</v>
      </c>
      <c r="H49" s="58"/>
      <c r="I49" s="44">
        <f t="shared" si="0"/>
        <v>24.9</v>
      </c>
      <c r="J49" s="19">
        <f t="shared" si="4"/>
        <v>44583.52847222222</v>
      </c>
      <c r="K49" s="44">
        <f t="shared" si="5"/>
        <v>16575.681</v>
      </c>
      <c r="L49" s="55" t="s">
        <v>16</v>
      </c>
      <c r="M49" s="46">
        <f t="shared" si="1"/>
        <v>1</v>
      </c>
      <c r="N49" s="44">
        <f t="shared" si="2"/>
        <v>24.9</v>
      </c>
      <c r="O49" s="46">
        <v>0</v>
      </c>
      <c r="P49" s="25"/>
    </row>
    <row r="50" spans="1:16" s="11" customFormat="1" ht="20.25" customHeight="1" x14ac:dyDescent="0.25">
      <c r="A50" s="55">
        <v>45</v>
      </c>
      <c r="B50" s="15" t="s">
        <v>19</v>
      </c>
      <c r="C50" s="22">
        <v>44584.178472222222</v>
      </c>
      <c r="D50" s="55">
        <v>1</v>
      </c>
      <c r="E50" s="49">
        <v>24.9</v>
      </c>
      <c r="F50" s="46">
        <f t="shared" si="3"/>
        <v>1</v>
      </c>
      <c r="G50" s="57" t="s">
        <v>21</v>
      </c>
      <c r="H50" s="58"/>
      <c r="I50" s="44">
        <f t="shared" si="0"/>
        <v>24.9</v>
      </c>
      <c r="J50" s="19">
        <f t="shared" si="4"/>
        <v>44584.178472222222</v>
      </c>
      <c r="K50" s="44">
        <f t="shared" si="5"/>
        <v>16575.681</v>
      </c>
      <c r="L50" s="55" t="s">
        <v>16</v>
      </c>
      <c r="M50" s="46">
        <f t="shared" si="1"/>
        <v>1</v>
      </c>
      <c r="N50" s="44">
        <f t="shared" si="2"/>
        <v>24.9</v>
      </c>
      <c r="O50" s="46">
        <v>0</v>
      </c>
      <c r="P50" s="25"/>
    </row>
    <row r="51" spans="1:16" s="11" customFormat="1" ht="20.25" customHeight="1" x14ac:dyDescent="0.25">
      <c r="A51" s="55">
        <v>46</v>
      </c>
      <c r="B51" s="15" t="s">
        <v>19</v>
      </c>
      <c r="C51" s="22">
        <v>44584.458333333336</v>
      </c>
      <c r="D51" s="55">
        <v>1</v>
      </c>
      <c r="E51" s="49">
        <v>24.9</v>
      </c>
      <c r="F51" s="46">
        <f t="shared" si="3"/>
        <v>1</v>
      </c>
      <c r="G51" s="57" t="s">
        <v>21</v>
      </c>
      <c r="H51" s="58"/>
      <c r="I51" s="44">
        <f t="shared" si="0"/>
        <v>24.9</v>
      </c>
      <c r="J51" s="19">
        <f t="shared" si="4"/>
        <v>44584.458333333336</v>
      </c>
      <c r="K51" s="44">
        <f t="shared" si="5"/>
        <v>16575.681</v>
      </c>
      <c r="L51" s="55" t="s">
        <v>16</v>
      </c>
      <c r="M51" s="46">
        <f t="shared" si="1"/>
        <v>1</v>
      </c>
      <c r="N51" s="44">
        <f t="shared" si="2"/>
        <v>24.9</v>
      </c>
      <c r="O51" s="46">
        <v>0</v>
      </c>
      <c r="P51" s="54"/>
    </row>
    <row r="52" spans="1:16" s="11" customFormat="1" ht="20.25" customHeight="1" x14ac:dyDescent="0.25">
      <c r="A52" s="55">
        <v>47</v>
      </c>
      <c r="B52" s="15" t="s">
        <v>19</v>
      </c>
      <c r="C52" s="22">
        <v>44585.458333333336</v>
      </c>
      <c r="D52" s="55">
        <v>1</v>
      </c>
      <c r="E52" s="49">
        <v>24.9</v>
      </c>
      <c r="F52" s="46">
        <f t="shared" si="3"/>
        <v>1</v>
      </c>
      <c r="G52" s="57" t="s">
        <v>21</v>
      </c>
      <c r="H52" s="58"/>
      <c r="I52" s="44">
        <f t="shared" si="0"/>
        <v>24.9</v>
      </c>
      <c r="J52" s="19">
        <f t="shared" si="4"/>
        <v>44585.458333333336</v>
      </c>
      <c r="K52" s="44">
        <f t="shared" si="5"/>
        <v>16575.681</v>
      </c>
      <c r="L52" s="55" t="s">
        <v>16</v>
      </c>
      <c r="M52" s="46">
        <f t="shared" si="1"/>
        <v>1</v>
      </c>
      <c r="N52" s="44">
        <f t="shared" si="2"/>
        <v>24.9</v>
      </c>
      <c r="O52" s="46">
        <v>0</v>
      </c>
      <c r="P52" s="25"/>
    </row>
    <row r="53" spans="1:16" s="11" customFormat="1" ht="20.25" customHeight="1" x14ac:dyDescent="0.25">
      <c r="A53" s="55">
        <v>48</v>
      </c>
      <c r="B53" s="15" t="s">
        <v>19</v>
      </c>
      <c r="C53" s="22">
        <v>44563.625</v>
      </c>
      <c r="D53" s="55">
        <v>1</v>
      </c>
      <c r="E53" s="49">
        <v>24.9</v>
      </c>
      <c r="F53" s="46">
        <f t="shared" si="3"/>
        <v>1</v>
      </c>
      <c r="G53" s="57" t="s">
        <v>21</v>
      </c>
      <c r="H53" s="58"/>
      <c r="I53" s="44">
        <f t="shared" si="0"/>
        <v>24.9</v>
      </c>
      <c r="J53" s="19">
        <f t="shared" si="4"/>
        <v>44563.625</v>
      </c>
      <c r="K53" s="44">
        <f t="shared" si="5"/>
        <v>16575.681</v>
      </c>
      <c r="L53" s="55" t="s">
        <v>16</v>
      </c>
      <c r="M53" s="46">
        <f t="shared" si="1"/>
        <v>1</v>
      </c>
      <c r="N53" s="44">
        <f t="shared" si="2"/>
        <v>24.9</v>
      </c>
      <c r="O53" s="46">
        <v>0</v>
      </c>
      <c r="P53" s="25"/>
    </row>
    <row r="54" spans="1:16" s="11" customFormat="1" ht="20.25" customHeight="1" x14ac:dyDescent="0.25">
      <c r="A54" s="55">
        <v>49</v>
      </c>
      <c r="B54" s="15" t="s">
        <v>19</v>
      </c>
      <c r="C54" s="22">
        <v>44574.78125</v>
      </c>
      <c r="D54" s="55">
        <v>1</v>
      </c>
      <c r="E54" s="49">
        <v>24.9</v>
      </c>
      <c r="F54" s="46">
        <f t="shared" si="3"/>
        <v>1</v>
      </c>
      <c r="G54" s="57" t="s">
        <v>21</v>
      </c>
      <c r="H54" s="58"/>
      <c r="I54" s="44">
        <f t="shared" si="0"/>
        <v>24.9</v>
      </c>
      <c r="J54" s="19">
        <f t="shared" si="4"/>
        <v>44574.78125</v>
      </c>
      <c r="K54" s="44">
        <f t="shared" si="5"/>
        <v>16575.681</v>
      </c>
      <c r="L54" s="55" t="s">
        <v>16</v>
      </c>
      <c r="M54" s="46">
        <f t="shared" si="1"/>
        <v>1</v>
      </c>
      <c r="N54" s="44">
        <f t="shared" si="2"/>
        <v>24.9</v>
      </c>
      <c r="O54" s="46">
        <v>0</v>
      </c>
      <c r="P54" s="54"/>
    </row>
    <row r="55" spans="1:16" s="11" customFormat="1" ht="20.25" customHeight="1" x14ac:dyDescent="0.25">
      <c r="A55" s="55">
        <v>50</v>
      </c>
      <c r="B55" s="15" t="s">
        <v>19</v>
      </c>
      <c r="C55" s="22">
        <v>44579.9375</v>
      </c>
      <c r="D55" s="55">
        <v>1</v>
      </c>
      <c r="E55" s="49">
        <v>24.9</v>
      </c>
      <c r="F55" s="46">
        <f t="shared" si="3"/>
        <v>1</v>
      </c>
      <c r="G55" s="57" t="s">
        <v>21</v>
      </c>
      <c r="H55" s="58"/>
      <c r="I55" s="44">
        <f t="shared" si="0"/>
        <v>24.9</v>
      </c>
      <c r="J55" s="19">
        <f t="shared" si="4"/>
        <v>44579.9375</v>
      </c>
      <c r="K55" s="44">
        <f t="shared" si="5"/>
        <v>16575.681</v>
      </c>
      <c r="L55" s="55" t="s">
        <v>16</v>
      </c>
      <c r="M55" s="46">
        <f t="shared" si="1"/>
        <v>1</v>
      </c>
      <c r="N55" s="44">
        <f t="shared" si="2"/>
        <v>24.9</v>
      </c>
      <c r="O55" s="46">
        <v>0</v>
      </c>
      <c r="P55" s="25"/>
    </row>
    <row r="56" spans="1:16" s="11" customFormat="1" ht="20.25" customHeight="1" x14ac:dyDescent="0.25">
      <c r="A56" s="55">
        <v>51</v>
      </c>
      <c r="B56" s="15" t="s">
        <v>19</v>
      </c>
      <c r="C56" s="22">
        <v>44585.375</v>
      </c>
      <c r="D56" s="55">
        <v>1</v>
      </c>
      <c r="E56" s="49">
        <v>24.9</v>
      </c>
      <c r="F56" s="46">
        <f t="shared" si="3"/>
        <v>1</v>
      </c>
      <c r="G56" s="57" t="s">
        <v>21</v>
      </c>
      <c r="H56" s="58"/>
      <c r="I56" s="44">
        <f t="shared" si="0"/>
        <v>24.9</v>
      </c>
      <c r="J56" s="19">
        <f t="shared" si="4"/>
        <v>44585.375</v>
      </c>
      <c r="K56" s="44">
        <f t="shared" si="5"/>
        <v>16575.681</v>
      </c>
      <c r="L56" s="55" t="s">
        <v>16</v>
      </c>
      <c r="M56" s="46">
        <f t="shared" si="1"/>
        <v>1</v>
      </c>
      <c r="N56" s="44">
        <f t="shared" si="2"/>
        <v>24.9</v>
      </c>
      <c r="O56" s="46">
        <v>0</v>
      </c>
      <c r="P56" s="54"/>
    </row>
    <row r="57" spans="1:16" s="11" customFormat="1" ht="20.25" customHeight="1" x14ac:dyDescent="0.25">
      <c r="A57" s="55">
        <v>52</v>
      </c>
      <c r="B57" s="15" t="s">
        <v>19</v>
      </c>
      <c r="C57" s="22">
        <v>44564</v>
      </c>
      <c r="D57" s="55">
        <v>1</v>
      </c>
      <c r="E57" s="49">
        <v>24.9</v>
      </c>
      <c r="F57" s="46">
        <f t="shared" si="3"/>
        <v>1</v>
      </c>
      <c r="G57" s="57" t="s">
        <v>21</v>
      </c>
      <c r="H57" s="58"/>
      <c r="I57" s="44">
        <f t="shared" si="0"/>
        <v>24.9</v>
      </c>
      <c r="J57" s="19">
        <f t="shared" si="4"/>
        <v>44564</v>
      </c>
      <c r="K57" s="44">
        <f t="shared" si="5"/>
        <v>16575.681</v>
      </c>
      <c r="L57" s="55" t="s">
        <v>16</v>
      </c>
      <c r="M57" s="46">
        <f t="shared" si="1"/>
        <v>1</v>
      </c>
      <c r="N57" s="44">
        <f t="shared" si="2"/>
        <v>24.9</v>
      </c>
      <c r="O57" s="46">
        <v>0</v>
      </c>
      <c r="P57" s="25"/>
    </row>
    <row r="58" spans="1:16" s="11" customFormat="1" ht="20.25" customHeight="1" x14ac:dyDescent="0.25">
      <c r="A58" s="55">
        <v>53</v>
      </c>
      <c r="B58" s="15" t="s">
        <v>19</v>
      </c>
      <c r="C58" s="22">
        <v>44564</v>
      </c>
      <c r="D58" s="55">
        <v>1</v>
      </c>
      <c r="E58" s="49">
        <v>24.9</v>
      </c>
      <c r="F58" s="46">
        <f t="shared" si="3"/>
        <v>1</v>
      </c>
      <c r="G58" s="57" t="s">
        <v>21</v>
      </c>
      <c r="H58" s="58"/>
      <c r="I58" s="44">
        <f t="shared" si="0"/>
        <v>24.9</v>
      </c>
      <c r="J58" s="19">
        <f t="shared" si="4"/>
        <v>44564</v>
      </c>
      <c r="K58" s="44">
        <f t="shared" si="5"/>
        <v>16575.681</v>
      </c>
      <c r="L58" s="55" t="s">
        <v>16</v>
      </c>
      <c r="M58" s="46">
        <f t="shared" si="1"/>
        <v>1</v>
      </c>
      <c r="N58" s="44">
        <f t="shared" si="2"/>
        <v>24.9</v>
      </c>
      <c r="O58" s="46">
        <v>0</v>
      </c>
      <c r="P58" s="25"/>
    </row>
    <row r="59" spans="1:16" s="11" customFormat="1" ht="20.25" customHeight="1" x14ac:dyDescent="0.25">
      <c r="A59" s="55">
        <v>54</v>
      </c>
      <c r="B59" s="15" t="s">
        <v>19</v>
      </c>
      <c r="C59" s="22">
        <v>44565</v>
      </c>
      <c r="D59" s="55">
        <v>1</v>
      </c>
      <c r="E59" s="49">
        <v>24.9</v>
      </c>
      <c r="F59" s="46">
        <f t="shared" si="3"/>
        <v>1</v>
      </c>
      <c r="G59" s="57" t="s">
        <v>21</v>
      </c>
      <c r="H59" s="58"/>
      <c r="I59" s="44">
        <f t="shared" si="0"/>
        <v>24.9</v>
      </c>
      <c r="J59" s="19">
        <f t="shared" si="4"/>
        <v>44565</v>
      </c>
      <c r="K59" s="44">
        <f t="shared" si="5"/>
        <v>16575.681</v>
      </c>
      <c r="L59" s="55" t="s">
        <v>16</v>
      </c>
      <c r="M59" s="46">
        <f t="shared" si="1"/>
        <v>1</v>
      </c>
      <c r="N59" s="44">
        <f t="shared" si="2"/>
        <v>24.9</v>
      </c>
      <c r="O59" s="46">
        <v>0</v>
      </c>
      <c r="P59" s="54"/>
    </row>
    <row r="60" spans="1:16" s="11" customFormat="1" ht="20.25" customHeight="1" x14ac:dyDescent="0.25">
      <c r="A60" s="55">
        <v>55</v>
      </c>
      <c r="B60" s="15" t="s">
        <v>19</v>
      </c>
      <c r="C60" s="22">
        <v>44565</v>
      </c>
      <c r="D60" s="55">
        <v>1</v>
      </c>
      <c r="E60" s="49">
        <v>24.9</v>
      </c>
      <c r="F60" s="46">
        <f t="shared" si="3"/>
        <v>1</v>
      </c>
      <c r="G60" s="57" t="s">
        <v>21</v>
      </c>
      <c r="H60" s="58"/>
      <c r="I60" s="44">
        <f t="shared" si="0"/>
        <v>24.9</v>
      </c>
      <c r="J60" s="19">
        <f t="shared" si="4"/>
        <v>44565</v>
      </c>
      <c r="K60" s="44">
        <f t="shared" si="5"/>
        <v>16575.681</v>
      </c>
      <c r="L60" s="55" t="s">
        <v>16</v>
      </c>
      <c r="M60" s="46">
        <f t="shared" si="1"/>
        <v>1</v>
      </c>
      <c r="N60" s="44">
        <f t="shared" si="2"/>
        <v>24.9</v>
      </c>
      <c r="O60" s="46">
        <v>0</v>
      </c>
      <c r="P60" s="25"/>
    </row>
    <row r="61" spans="1:16" s="11" customFormat="1" ht="20.25" customHeight="1" x14ac:dyDescent="0.25">
      <c r="A61" s="55">
        <v>56</v>
      </c>
      <c r="B61" s="15" t="s">
        <v>19</v>
      </c>
      <c r="C61" s="22">
        <v>44565</v>
      </c>
      <c r="D61" s="55">
        <v>1</v>
      </c>
      <c r="E61" s="49">
        <v>24.9</v>
      </c>
      <c r="F61" s="46">
        <f t="shared" si="3"/>
        <v>1</v>
      </c>
      <c r="G61" s="57" t="s">
        <v>21</v>
      </c>
      <c r="H61" s="58"/>
      <c r="I61" s="44">
        <f t="shared" si="0"/>
        <v>24.9</v>
      </c>
      <c r="J61" s="19">
        <f t="shared" si="4"/>
        <v>44565</v>
      </c>
      <c r="K61" s="44">
        <f t="shared" si="5"/>
        <v>16575.681</v>
      </c>
      <c r="L61" s="55" t="s">
        <v>16</v>
      </c>
      <c r="M61" s="46">
        <f t="shared" si="1"/>
        <v>1</v>
      </c>
      <c r="N61" s="44">
        <f t="shared" si="2"/>
        <v>24.9</v>
      </c>
      <c r="O61" s="46">
        <v>0</v>
      </c>
      <c r="P61" s="25"/>
    </row>
    <row r="62" spans="1:16" s="11" customFormat="1" ht="20.25" customHeight="1" x14ac:dyDescent="0.25">
      <c r="A62" s="55">
        <v>57</v>
      </c>
      <c r="B62" s="15" t="s">
        <v>19</v>
      </c>
      <c r="C62" s="22">
        <v>44566</v>
      </c>
      <c r="D62" s="55">
        <v>1</v>
      </c>
      <c r="E62" s="49">
        <v>24.9</v>
      </c>
      <c r="F62" s="46">
        <f t="shared" si="3"/>
        <v>1</v>
      </c>
      <c r="G62" s="57" t="s">
        <v>21</v>
      </c>
      <c r="H62" s="58"/>
      <c r="I62" s="44">
        <f t="shared" si="0"/>
        <v>24.9</v>
      </c>
      <c r="J62" s="20">
        <f t="shared" si="4"/>
        <v>44566</v>
      </c>
      <c r="K62" s="44">
        <f t="shared" si="5"/>
        <v>16575.681</v>
      </c>
      <c r="L62" s="55" t="s">
        <v>16</v>
      </c>
      <c r="M62" s="46">
        <f t="shared" si="1"/>
        <v>1</v>
      </c>
      <c r="N62" s="44">
        <f t="shared" si="2"/>
        <v>24.9</v>
      </c>
      <c r="O62" s="46">
        <v>0</v>
      </c>
      <c r="P62" s="7"/>
    </row>
    <row r="63" spans="1:16" s="11" customFormat="1" ht="20.25" customHeight="1" x14ac:dyDescent="0.25">
      <c r="A63" s="55">
        <v>58</v>
      </c>
      <c r="B63" s="15" t="s">
        <v>19</v>
      </c>
      <c r="C63" s="22">
        <v>44566</v>
      </c>
      <c r="D63" s="55">
        <v>1</v>
      </c>
      <c r="E63" s="49">
        <v>24.9</v>
      </c>
      <c r="F63" s="46">
        <f t="shared" si="3"/>
        <v>1</v>
      </c>
      <c r="G63" s="57" t="s">
        <v>21</v>
      </c>
      <c r="H63" s="58"/>
      <c r="I63" s="44">
        <f t="shared" si="0"/>
        <v>24.9</v>
      </c>
      <c r="J63" s="20">
        <f t="shared" si="4"/>
        <v>44566</v>
      </c>
      <c r="K63" s="44">
        <f t="shared" si="5"/>
        <v>16575.681</v>
      </c>
      <c r="L63" s="55" t="s">
        <v>16</v>
      </c>
      <c r="M63" s="46">
        <f t="shared" si="1"/>
        <v>1</v>
      </c>
      <c r="N63" s="44">
        <f t="shared" si="2"/>
        <v>24.9</v>
      </c>
      <c r="O63" s="46">
        <v>0</v>
      </c>
      <c r="P63" s="7"/>
    </row>
    <row r="64" spans="1:16" s="11" customFormat="1" ht="20.25" customHeight="1" x14ac:dyDescent="0.25">
      <c r="A64" s="55">
        <v>59</v>
      </c>
      <c r="B64" s="15" t="s">
        <v>19</v>
      </c>
      <c r="C64" s="22">
        <v>44567</v>
      </c>
      <c r="D64" s="55">
        <v>1</v>
      </c>
      <c r="E64" s="49">
        <v>24.9</v>
      </c>
      <c r="F64" s="46">
        <f t="shared" si="3"/>
        <v>1</v>
      </c>
      <c r="G64" s="57" t="s">
        <v>21</v>
      </c>
      <c r="H64" s="58"/>
      <c r="I64" s="44">
        <f t="shared" si="0"/>
        <v>24.9</v>
      </c>
      <c r="J64" s="20">
        <f t="shared" si="4"/>
        <v>44567</v>
      </c>
      <c r="K64" s="44">
        <f t="shared" si="5"/>
        <v>16575.681</v>
      </c>
      <c r="L64" s="55" t="s">
        <v>16</v>
      </c>
      <c r="M64" s="46">
        <f t="shared" si="1"/>
        <v>1</v>
      </c>
      <c r="N64" s="44">
        <f t="shared" si="2"/>
        <v>24.9</v>
      </c>
      <c r="O64" s="46">
        <v>0</v>
      </c>
      <c r="P64" s="7"/>
    </row>
    <row r="65" spans="1:16" s="11" customFormat="1" ht="20.25" customHeight="1" x14ac:dyDescent="0.25">
      <c r="A65" s="55">
        <v>60</v>
      </c>
      <c r="B65" s="15" t="s">
        <v>19</v>
      </c>
      <c r="C65" s="22">
        <v>44568</v>
      </c>
      <c r="D65" s="55">
        <v>1</v>
      </c>
      <c r="E65" s="49">
        <v>24.9</v>
      </c>
      <c r="F65" s="46">
        <f t="shared" si="3"/>
        <v>1</v>
      </c>
      <c r="G65" s="57" t="s">
        <v>21</v>
      </c>
      <c r="H65" s="58"/>
      <c r="I65" s="44">
        <f t="shared" si="0"/>
        <v>24.9</v>
      </c>
      <c r="J65" s="20">
        <f t="shared" si="4"/>
        <v>44568</v>
      </c>
      <c r="K65" s="44">
        <f t="shared" si="5"/>
        <v>16575.681</v>
      </c>
      <c r="L65" s="55" t="s">
        <v>16</v>
      </c>
      <c r="M65" s="46">
        <f t="shared" si="1"/>
        <v>1</v>
      </c>
      <c r="N65" s="44">
        <f t="shared" si="2"/>
        <v>24.9</v>
      </c>
      <c r="O65" s="46">
        <v>0</v>
      </c>
      <c r="P65" s="7"/>
    </row>
    <row r="66" spans="1:16" s="11" customFormat="1" ht="20.25" customHeight="1" x14ac:dyDescent="0.25">
      <c r="A66" s="55">
        <v>61</v>
      </c>
      <c r="B66" s="15" t="s">
        <v>19</v>
      </c>
      <c r="C66" s="22">
        <v>44568</v>
      </c>
      <c r="D66" s="55">
        <v>1</v>
      </c>
      <c r="E66" s="49">
        <v>24.9</v>
      </c>
      <c r="F66" s="46">
        <f t="shared" si="3"/>
        <v>1</v>
      </c>
      <c r="G66" s="57" t="s">
        <v>21</v>
      </c>
      <c r="H66" s="58"/>
      <c r="I66" s="44">
        <f t="shared" si="0"/>
        <v>24.9</v>
      </c>
      <c r="J66" s="20">
        <f t="shared" si="4"/>
        <v>44568</v>
      </c>
      <c r="K66" s="44">
        <f t="shared" si="5"/>
        <v>16575.681</v>
      </c>
      <c r="L66" s="55" t="s">
        <v>16</v>
      </c>
      <c r="M66" s="46">
        <f t="shared" si="1"/>
        <v>1</v>
      </c>
      <c r="N66" s="44">
        <f t="shared" si="2"/>
        <v>24.9</v>
      </c>
      <c r="O66" s="46">
        <v>0</v>
      </c>
      <c r="P66" s="7"/>
    </row>
    <row r="67" spans="1:16" s="11" customFormat="1" ht="20.25" customHeight="1" x14ac:dyDescent="0.25">
      <c r="A67" s="55">
        <v>62</v>
      </c>
      <c r="B67" s="15" t="s">
        <v>19</v>
      </c>
      <c r="C67" s="22">
        <v>44568</v>
      </c>
      <c r="D67" s="55">
        <v>1</v>
      </c>
      <c r="E67" s="49">
        <v>24.9</v>
      </c>
      <c r="F67" s="46">
        <f t="shared" si="3"/>
        <v>1</v>
      </c>
      <c r="G67" s="57" t="s">
        <v>21</v>
      </c>
      <c r="H67" s="58"/>
      <c r="I67" s="44">
        <f t="shared" si="0"/>
        <v>24.9</v>
      </c>
      <c r="J67" s="20">
        <f t="shared" si="4"/>
        <v>44568</v>
      </c>
      <c r="K67" s="44">
        <f t="shared" si="5"/>
        <v>16575.681</v>
      </c>
      <c r="L67" s="55" t="s">
        <v>16</v>
      </c>
      <c r="M67" s="46">
        <f t="shared" si="1"/>
        <v>1</v>
      </c>
      <c r="N67" s="44">
        <f t="shared" si="2"/>
        <v>24.9</v>
      </c>
      <c r="O67" s="46">
        <v>0</v>
      </c>
      <c r="P67" s="7"/>
    </row>
    <row r="68" spans="1:16" s="11" customFormat="1" ht="20.25" customHeight="1" x14ac:dyDescent="0.25">
      <c r="A68" s="55">
        <v>63</v>
      </c>
      <c r="B68" s="15" t="s">
        <v>19</v>
      </c>
      <c r="C68" s="22">
        <v>44568</v>
      </c>
      <c r="D68" s="55">
        <v>1</v>
      </c>
      <c r="E68" s="49">
        <v>24.9</v>
      </c>
      <c r="F68" s="46">
        <f t="shared" si="3"/>
        <v>1</v>
      </c>
      <c r="G68" s="57" t="s">
        <v>21</v>
      </c>
      <c r="H68" s="58"/>
      <c r="I68" s="44">
        <f t="shared" si="0"/>
        <v>24.9</v>
      </c>
      <c r="J68" s="20">
        <f t="shared" si="4"/>
        <v>44568</v>
      </c>
      <c r="K68" s="44">
        <f t="shared" si="5"/>
        <v>16575.681</v>
      </c>
      <c r="L68" s="55" t="s">
        <v>16</v>
      </c>
      <c r="M68" s="46">
        <f t="shared" si="1"/>
        <v>1</v>
      </c>
      <c r="N68" s="44">
        <f t="shared" si="2"/>
        <v>24.9</v>
      </c>
      <c r="O68" s="46">
        <v>0</v>
      </c>
      <c r="P68" s="7"/>
    </row>
    <row r="69" spans="1:16" s="11" customFormat="1" ht="20.25" customHeight="1" x14ac:dyDescent="0.25">
      <c r="A69" s="55">
        <v>64</v>
      </c>
      <c r="B69" s="15" t="s">
        <v>19</v>
      </c>
      <c r="C69" s="22">
        <v>44570</v>
      </c>
      <c r="D69" s="55">
        <v>1</v>
      </c>
      <c r="E69" s="49">
        <v>24.9</v>
      </c>
      <c r="F69" s="46">
        <f t="shared" si="3"/>
        <v>1</v>
      </c>
      <c r="G69" s="57" t="s">
        <v>21</v>
      </c>
      <c r="H69" s="58"/>
      <c r="I69" s="44">
        <f t="shared" si="0"/>
        <v>24.9</v>
      </c>
      <c r="J69" s="20">
        <f t="shared" si="4"/>
        <v>44570</v>
      </c>
      <c r="K69" s="44">
        <f t="shared" si="5"/>
        <v>16575.681</v>
      </c>
      <c r="L69" s="55" t="s">
        <v>16</v>
      </c>
      <c r="M69" s="46">
        <f t="shared" si="1"/>
        <v>1</v>
      </c>
      <c r="N69" s="44">
        <f t="shared" si="2"/>
        <v>24.9</v>
      </c>
      <c r="O69" s="46">
        <v>0</v>
      </c>
      <c r="P69" s="7"/>
    </row>
    <row r="70" spans="1:16" s="11" customFormat="1" ht="20.25" customHeight="1" x14ac:dyDescent="0.25">
      <c r="A70" s="55">
        <v>65</v>
      </c>
      <c r="B70" s="15" t="s">
        <v>19</v>
      </c>
      <c r="C70" s="22">
        <v>44570</v>
      </c>
      <c r="D70" s="55">
        <v>1</v>
      </c>
      <c r="E70" s="49">
        <v>24.9</v>
      </c>
      <c r="F70" s="46">
        <f t="shared" si="3"/>
        <v>1</v>
      </c>
      <c r="G70" s="57" t="s">
        <v>21</v>
      </c>
      <c r="H70" s="58"/>
      <c r="I70" s="44">
        <f t="shared" ref="I70:I77" si="6">E70</f>
        <v>24.9</v>
      </c>
      <c r="J70" s="20">
        <f t="shared" ref="J70:J77" si="7">C70</f>
        <v>44570</v>
      </c>
      <c r="K70" s="44">
        <f t="shared" si="5"/>
        <v>16575.681</v>
      </c>
      <c r="L70" s="55" t="s">
        <v>16</v>
      </c>
      <c r="M70" s="46">
        <f t="shared" ref="M70:M77" si="8">F70</f>
        <v>1</v>
      </c>
      <c r="N70" s="44">
        <f t="shared" ref="N70:N77" si="9">E70</f>
        <v>24.9</v>
      </c>
      <c r="O70" s="46">
        <v>0</v>
      </c>
      <c r="P70" s="7"/>
    </row>
    <row r="71" spans="1:16" s="11" customFormat="1" ht="20.25" customHeight="1" x14ac:dyDescent="0.25">
      <c r="A71" s="55">
        <v>66</v>
      </c>
      <c r="B71" s="15" t="s">
        <v>19</v>
      </c>
      <c r="C71" s="22">
        <v>44570</v>
      </c>
      <c r="D71" s="55">
        <v>1</v>
      </c>
      <c r="E71" s="49">
        <v>24.9</v>
      </c>
      <c r="F71" s="46">
        <f t="shared" ref="F71:F77" si="10">D71</f>
        <v>1</v>
      </c>
      <c r="G71" s="57" t="s">
        <v>21</v>
      </c>
      <c r="H71" s="58"/>
      <c r="I71" s="44">
        <f t="shared" si="6"/>
        <v>24.9</v>
      </c>
      <c r="J71" s="20">
        <f t="shared" si="7"/>
        <v>44570</v>
      </c>
      <c r="K71" s="44">
        <f t="shared" ref="K71:K132" si="11">E71*665.69</f>
        <v>16575.681</v>
      </c>
      <c r="L71" s="55" t="s">
        <v>16</v>
      </c>
      <c r="M71" s="46">
        <f t="shared" si="8"/>
        <v>1</v>
      </c>
      <c r="N71" s="44">
        <f t="shared" si="9"/>
        <v>24.9</v>
      </c>
      <c r="O71" s="46">
        <v>0</v>
      </c>
      <c r="P71" s="7"/>
    </row>
    <row r="72" spans="1:16" s="11" customFormat="1" ht="20.25" customHeight="1" x14ac:dyDescent="0.25">
      <c r="A72" s="55">
        <v>67</v>
      </c>
      <c r="B72" s="15" t="s">
        <v>19</v>
      </c>
      <c r="C72" s="22">
        <v>44572</v>
      </c>
      <c r="D72" s="55">
        <v>1</v>
      </c>
      <c r="E72" s="49">
        <v>24.9</v>
      </c>
      <c r="F72" s="46">
        <f t="shared" si="10"/>
        <v>1</v>
      </c>
      <c r="G72" s="57" t="s">
        <v>21</v>
      </c>
      <c r="H72" s="58"/>
      <c r="I72" s="44">
        <f t="shared" si="6"/>
        <v>24.9</v>
      </c>
      <c r="J72" s="20">
        <f t="shared" si="7"/>
        <v>44572</v>
      </c>
      <c r="K72" s="44">
        <f t="shared" si="11"/>
        <v>16575.681</v>
      </c>
      <c r="L72" s="55" t="s">
        <v>16</v>
      </c>
      <c r="M72" s="46">
        <f t="shared" si="8"/>
        <v>1</v>
      </c>
      <c r="N72" s="44">
        <f t="shared" si="9"/>
        <v>24.9</v>
      </c>
      <c r="O72" s="46">
        <v>0</v>
      </c>
      <c r="P72" s="7"/>
    </row>
    <row r="73" spans="1:16" s="11" customFormat="1" ht="20.25" customHeight="1" x14ac:dyDescent="0.25">
      <c r="A73" s="55">
        <v>68</v>
      </c>
      <c r="B73" s="15" t="s">
        <v>19</v>
      </c>
      <c r="C73" s="22">
        <v>44574</v>
      </c>
      <c r="D73" s="55">
        <v>1</v>
      </c>
      <c r="E73" s="49">
        <v>24.9</v>
      </c>
      <c r="F73" s="46">
        <f t="shared" si="10"/>
        <v>1</v>
      </c>
      <c r="G73" s="57" t="s">
        <v>21</v>
      </c>
      <c r="H73" s="58"/>
      <c r="I73" s="44">
        <f t="shared" si="6"/>
        <v>24.9</v>
      </c>
      <c r="J73" s="20">
        <f t="shared" si="7"/>
        <v>44574</v>
      </c>
      <c r="K73" s="44">
        <f t="shared" si="11"/>
        <v>16575.681</v>
      </c>
      <c r="L73" s="55" t="s">
        <v>16</v>
      </c>
      <c r="M73" s="46">
        <f t="shared" si="8"/>
        <v>1</v>
      </c>
      <c r="N73" s="44">
        <f t="shared" si="9"/>
        <v>24.9</v>
      </c>
      <c r="O73" s="46">
        <v>0</v>
      </c>
      <c r="P73" s="7"/>
    </row>
    <row r="74" spans="1:16" s="11" customFormat="1" ht="20.25" customHeight="1" x14ac:dyDescent="0.25">
      <c r="A74" s="55">
        <v>69</v>
      </c>
      <c r="B74" s="15" t="s">
        <v>19</v>
      </c>
      <c r="C74" s="22">
        <v>44575</v>
      </c>
      <c r="D74" s="55">
        <v>1</v>
      </c>
      <c r="E74" s="49">
        <v>24.9</v>
      </c>
      <c r="F74" s="46">
        <f t="shared" si="10"/>
        <v>1</v>
      </c>
      <c r="G74" s="57" t="s">
        <v>21</v>
      </c>
      <c r="H74" s="58"/>
      <c r="I74" s="44">
        <f t="shared" si="6"/>
        <v>24.9</v>
      </c>
      <c r="J74" s="20">
        <f t="shared" si="7"/>
        <v>44575</v>
      </c>
      <c r="K74" s="44">
        <f t="shared" si="11"/>
        <v>16575.681</v>
      </c>
      <c r="L74" s="55" t="s">
        <v>16</v>
      </c>
      <c r="M74" s="46">
        <f t="shared" si="8"/>
        <v>1</v>
      </c>
      <c r="N74" s="44">
        <f t="shared" si="9"/>
        <v>24.9</v>
      </c>
      <c r="O74" s="46">
        <v>0</v>
      </c>
      <c r="P74" s="7"/>
    </row>
    <row r="75" spans="1:16" s="11" customFormat="1" ht="20.25" customHeight="1" x14ac:dyDescent="0.25">
      <c r="A75" s="55">
        <v>70</v>
      </c>
      <c r="B75" s="15" t="s">
        <v>19</v>
      </c>
      <c r="C75" s="22">
        <v>44574</v>
      </c>
      <c r="D75" s="55">
        <v>1</v>
      </c>
      <c r="E75" s="49">
        <v>24.9</v>
      </c>
      <c r="F75" s="46">
        <f t="shared" si="10"/>
        <v>1</v>
      </c>
      <c r="G75" s="57" t="s">
        <v>21</v>
      </c>
      <c r="H75" s="58"/>
      <c r="I75" s="44">
        <f t="shared" si="6"/>
        <v>24.9</v>
      </c>
      <c r="J75" s="20">
        <f t="shared" si="7"/>
        <v>44574</v>
      </c>
      <c r="K75" s="44">
        <f t="shared" si="11"/>
        <v>16575.681</v>
      </c>
      <c r="L75" s="55" t="s">
        <v>16</v>
      </c>
      <c r="M75" s="46">
        <f t="shared" si="8"/>
        <v>1</v>
      </c>
      <c r="N75" s="44">
        <f t="shared" si="9"/>
        <v>24.9</v>
      </c>
      <c r="O75" s="46">
        <v>0</v>
      </c>
      <c r="P75" s="7"/>
    </row>
    <row r="76" spans="1:16" s="11" customFormat="1" ht="20.25" customHeight="1" x14ac:dyDescent="0.25">
      <c r="A76" s="55">
        <v>71</v>
      </c>
      <c r="B76" s="15" t="s">
        <v>19</v>
      </c>
      <c r="C76" s="22">
        <v>44578</v>
      </c>
      <c r="D76" s="55">
        <v>1</v>
      </c>
      <c r="E76" s="49">
        <v>24.9</v>
      </c>
      <c r="F76" s="46">
        <f t="shared" si="10"/>
        <v>1</v>
      </c>
      <c r="G76" s="57" t="s">
        <v>21</v>
      </c>
      <c r="H76" s="58"/>
      <c r="I76" s="44">
        <f t="shared" si="6"/>
        <v>24.9</v>
      </c>
      <c r="J76" s="20">
        <f t="shared" si="7"/>
        <v>44578</v>
      </c>
      <c r="K76" s="44">
        <f t="shared" si="11"/>
        <v>16575.681</v>
      </c>
      <c r="L76" s="55" t="s">
        <v>16</v>
      </c>
      <c r="M76" s="46">
        <f t="shared" si="8"/>
        <v>1</v>
      </c>
      <c r="N76" s="44">
        <f t="shared" si="9"/>
        <v>24.9</v>
      </c>
      <c r="O76" s="46">
        <v>0</v>
      </c>
      <c r="P76" s="7"/>
    </row>
    <row r="77" spans="1:16" s="11" customFormat="1" ht="20.25" customHeight="1" x14ac:dyDescent="0.25">
      <c r="A77" s="55">
        <v>72</v>
      </c>
      <c r="B77" s="15" t="s">
        <v>19</v>
      </c>
      <c r="C77" s="22">
        <v>44575</v>
      </c>
      <c r="D77" s="55">
        <v>1</v>
      </c>
      <c r="E77" s="49">
        <v>14.9</v>
      </c>
      <c r="F77" s="46">
        <f t="shared" si="10"/>
        <v>1</v>
      </c>
      <c r="G77" s="57" t="s">
        <v>21</v>
      </c>
      <c r="H77" s="58"/>
      <c r="I77" s="44">
        <f t="shared" si="6"/>
        <v>14.9</v>
      </c>
      <c r="J77" s="20">
        <f t="shared" si="7"/>
        <v>44575</v>
      </c>
      <c r="K77" s="44">
        <f t="shared" si="11"/>
        <v>9918.7810000000009</v>
      </c>
      <c r="L77" s="55" t="s">
        <v>16</v>
      </c>
      <c r="M77" s="46">
        <f t="shared" si="8"/>
        <v>1</v>
      </c>
      <c r="N77" s="44">
        <f t="shared" si="9"/>
        <v>14.9</v>
      </c>
      <c r="O77" s="46">
        <v>0</v>
      </c>
      <c r="P77" s="7"/>
    </row>
    <row r="78" spans="1:16" s="11" customFormat="1" ht="20.25" customHeight="1" x14ac:dyDescent="0.25">
      <c r="A78" s="55">
        <v>73</v>
      </c>
      <c r="B78" s="15" t="s">
        <v>19</v>
      </c>
      <c r="C78" s="22">
        <v>44576</v>
      </c>
      <c r="D78" s="61">
        <v>1</v>
      </c>
      <c r="E78" s="49">
        <v>24.9</v>
      </c>
      <c r="F78" s="46">
        <f t="shared" ref="F78:F136" si="12">D78</f>
        <v>1</v>
      </c>
      <c r="G78" s="62" t="s">
        <v>21</v>
      </c>
      <c r="H78" s="63"/>
      <c r="I78" s="44">
        <f t="shared" ref="I78:I100" si="13">E78</f>
        <v>24.9</v>
      </c>
      <c r="J78" s="20">
        <f t="shared" ref="J78:J100" si="14">C78</f>
        <v>44576</v>
      </c>
      <c r="K78" s="44">
        <f t="shared" si="11"/>
        <v>16575.681</v>
      </c>
      <c r="L78" s="61" t="s">
        <v>16</v>
      </c>
      <c r="M78" s="46">
        <f t="shared" ref="M78:M136" si="15">F78</f>
        <v>1</v>
      </c>
      <c r="N78" s="44">
        <f t="shared" ref="N78:N136" si="16">E78</f>
        <v>24.9</v>
      </c>
      <c r="O78" s="46">
        <v>0</v>
      </c>
      <c r="P78" s="7"/>
    </row>
    <row r="79" spans="1:16" s="11" customFormat="1" ht="20.25" customHeight="1" x14ac:dyDescent="0.25">
      <c r="A79" s="55">
        <v>74</v>
      </c>
      <c r="B79" s="15" t="s">
        <v>19</v>
      </c>
      <c r="C79" s="22">
        <v>44578</v>
      </c>
      <c r="D79" s="61">
        <v>1</v>
      </c>
      <c r="E79" s="49">
        <v>24.9</v>
      </c>
      <c r="F79" s="46">
        <f t="shared" si="12"/>
        <v>1</v>
      </c>
      <c r="G79" s="62" t="s">
        <v>21</v>
      </c>
      <c r="H79" s="63"/>
      <c r="I79" s="44">
        <f t="shared" si="13"/>
        <v>24.9</v>
      </c>
      <c r="J79" s="20">
        <f t="shared" si="14"/>
        <v>44578</v>
      </c>
      <c r="K79" s="44">
        <f t="shared" si="11"/>
        <v>16575.681</v>
      </c>
      <c r="L79" s="61" t="s">
        <v>16</v>
      </c>
      <c r="M79" s="46">
        <f t="shared" si="15"/>
        <v>1</v>
      </c>
      <c r="N79" s="44">
        <f t="shared" si="16"/>
        <v>24.9</v>
      </c>
      <c r="O79" s="46">
        <v>0</v>
      </c>
      <c r="P79" s="7"/>
    </row>
    <row r="80" spans="1:16" s="11" customFormat="1" ht="20.25" customHeight="1" x14ac:dyDescent="0.25">
      <c r="A80" s="55">
        <v>75</v>
      </c>
      <c r="B80" s="15" t="s">
        <v>19</v>
      </c>
      <c r="C80" s="22">
        <v>44579</v>
      </c>
      <c r="D80" s="61">
        <v>1</v>
      </c>
      <c r="E80" s="49">
        <v>24.9</v>
      </c>
      <c r="F80" s="46">
        <f t="shared" si="12"/>
        <v>1</v>
      </c>
      <c r="G80" s="62" t="s">
        <v>21</v>
      </c>
      <c r="H80" s="63"/>
      <c r="I80" s="44">
        <f t="shared" si="13"/>
        <v>24.9</v>
      </c>
      <c r="J80" s="20">
        <f t="shared" si="14"/>
        <v>44579</v>
      </c>
      <c r="K80" s="44">
        <f t="shared" si="11"/>
        <v>16575.681</v>
      </c>
      <c r="L80" s="61" t="s">
        <v>16</v>
      </c>
      <c r="M80" s="46">
        <f t="shared" si="15"/>
        <v>1</v>
      </c>
      <c r="N80" s="44">
        <f t="shared" si="16"/>
        <v>24.9</v>
      </c>
      <c r="O80" s="46">
        <v>0</v>
      </c>
      <c r="P80" s="7"/>
    </row>
    <row r="81" spans="1:16" s="11" customFormat="1" ht="20.25" customHeight="1" x14ac:dyDescent="0.25">
      <c r="A81" s="55">
        <v>76</v>
      </c>
      <c r="B81" s="15" t="s">
        <v>19</v>
      </c>
      <c r="C81" s="22">
        <v>44579</v>
      </c>
      <c r="D81" s="61">
        <v>1</v>
      </c>
      <c r="E81" s="49">
        <v>24.9</v>
      </c>
      <c r="F81" s="46">
        <f t="shared" si="12"/>
        <v>1</v>
      </c>
      <c r="G81" s="62" t="s">
        <v>21</v>
      </c>
      <c r="H81" s="63"/>
      <c r="I81" s="44">
        <f t="shared" si="13"/>
        <v>24.9</v>
      </c>
      <c r="J81" s="20">
        <f t="shared" si="14"/>
        <v>44579</v>
      </c>
      <c r="K81" s="44">
        <f t="shared" si="11"/>
        <v>16575.681</v>
      </c>
      <c r="L81" s="61" t="s">
        <v>16</v>
      </c>
      <c r="M81" s="46">
        <f t="shared" si="15"/>
        <v>1</v>
      </c>
      <c r="N81" s="44">
        <f t="shared" si="16"/>
        <v>24.9</v>
      </c>
      <c r="O81" s="46">
        <v>0</v>
      </c>
      <c r="P81" s="7"/>
    </row>
    <row r="82" spans="1:16" s="11" customFormat="1" ht="20.25" customHeight="1" x14ac:dyDescent="0.25">
      <c r="A82" s="55">
        <v>77</v>
      </c>
      <c r="B82" s="15" t="s">
        <v>19</v>
      </c>
      <c r="C82" s="22">
        <v>44580</v>
      </c>
      <c r="D82" s="61">
        <v>1</v>
      </c>
      <c r="E82" s="49">
        <v>24.9</v>
      </c>
      <c r="F82" s="46">
        <f t="shared" si="12"/>
        <v>1</v>
      </c>
      <c r="G82" s="62" t="s">
        <v>21</v>
      </c>
      <c r="H82" s="63"/>
      <c r="I82" s="44">
        <f t="shared" si="13"/>
        <v>24.9</v>
      </c>
      <c r="J82" s="20">
        <f t="shared" si="14"/>
        <v>44580</v>
      </c>
      <c r="K82" s="44">
        <f t="shared" si="11"/>
        <v>16575.681</v>
      </c>
      <c r="L82" s="61" t="s">
        <v>16</v>
      </c>
      <c r="M82" s="46">
        <f t="shared" si="15"/>
        <v>1</v>
      </c>
      <c r="N82" s="44">
        <f t="shared" si="16"/>
        <v>24.9</v>
      </c>
      <c r="O82" s="46">
        <v>0</v>
      </c>
      <c r="P82" s="7"/>
    </row>
    <row r="83" spans="1:16" s="11" customFormat="1" ht="20.25" customHeight="1" x14ac:dyDescent="0.25">
      <c r="A83" s="55">
        <v>78</v>
      </c>
      <c r="B83" s="15" t="s">
        <v>19</v>
      </c>
      <c r="C83" s="22">
        <v>44582</v>
      </c>
      <c r="D83" s="61">
        <v>1</v>
      </c>
      <c r="E83" s="49">
        <v>24.9</v>
      </c>
      <c r="F83" s="46">
        <f t="shared" si="12"/>
        <v>1</v>
      </c>
      <c r="G83" s="62" t="s">
        <v>21</v>
      </c>
      <c r="H83" s="63"/>
      <c r="I83" s="44">
        <f t="shared" si="13"/>
        <v>24.9</v>
      </c>
      <c r="J83" s="20">
        <f t="shared" si="14"/>
        <v>44582</v>
      </c>
      <c r="K83" s="44">
        <f t="shared" si="11"/>
        <v>16575.681</v>
      </c>
      <c r="L83" s="61" t="s">
        <v>16</v>
      </c>
      <c r="M83" s="46">
        <f t="shared" si="15"/>
        <v>1</v>
      </c>
      <c r="N83" s="44">
        <f t="shared" si="16"/>
        <v>24.9</v>
      </c>
      <c r="O83" s="46">
        <v>0</v>
      </c>
      <c r="P83" s="7"/>
    </row>
    <row r="84" spans="1:16" s="11" customFormat="1" ht="20.25" customHeight="1" x14ac:dyDescent="0.25">
      <c r="A84" s="55">
        <v>79</v>
      </c>
      <c r="B84" s="15" t="s">
        <v>19</v>
      </c>
      <c r="C84" s="22">
        <v>44584</v>
      </c>
      <c r="D84" s="61">
        <v>1</v>
      </c>
      <c r="E84" s="49">
        <v>24.9</v>
      </c>
      <c r="F84" s="46">
        <f t="shared" si="12"/>
        <v>1</v>
      </c>
      <c r="G84" s="62" t="s">
        <v>21</v>
      </c>
      <c r="H84" s="63"/>
      <c r="I84" s="44">
        <f t="shared" si="13"/>
        <v>24.9</v>
      </c>
      <c r="J84" s="20">
        <f t="shared" si="14"/>
        <v>44584</v>
      </c>
      <c r="K84" s="44">
        <f t="shared" si="11"/>
        <v>16575.681</v>
      </c>
      <c r="L84" s="61" t="s">
        <v>16</v>
      </c>
      <c r="M84" s="46">
        <f t="shared" si="15"/>
        <v>1</v>
      </c>
      <c r="N84" s="44">
        <f t="shared" si="16"/>
        <v>24.9</v>
      </c>
      <c r="O84" s="46">
        <v>0</v>
      </c>
      <c r="P84" s="7"/>
    </row>
    <row r="85" spans="1:16" s="11" customFormat="1" ht="20.25" customHeight="1" x14ac:dyDescent="0.25">
      <c r="A85" s="55">
        <v>80</v>
      </c>
      <c r="B85" s="15" t="s">
        <v>19</v>
      </c>
      <c r="C85" s="22">
        <v>44564</v>
      </c>
      <c r="D85" s="61">
        <v>1</v>
      </c>
      <c r="E85" s="49">
        <v>14.9</v>
      </c>
      <c r="F85" s="46">
        <f t="shared" si="12"/>
        <v>1</v>
      </c>
      <c r="G85" s="62" t="s">
        <v>21</v>
      </c>
      <c r="H85" s="63"/>
      <c r="I85" s="44">
        <f t="shared" si="13"/>
        <v>14.9</v>
      </c>
      <c r="J85" s="20">
        <f t="shared" si="14"/>
        <v>44564</v>
      </c>
      <c r="K85" s="44">
        <f t="shared" si="11"/>
        <v>9918.7810000000009</v>
      </c>
      <c r="L85" s="61" t="s">
        <v>16</v>
      </c>
      <c r="M85" s="46">
        <f t="shared" si="15"/>
        <v>1</v>
      </c>
      <c r="N85" s="44">
        <f t="shared" si="16"/>
        <v>14.9</v>
      </c>
      <c r="O85" s="46">
        <v>0</v>
      </c>
      <c r="P85" s="7"/>
    </row>
    <row r="86" spans="1:16" s="11" customFormat="1" ht="20.25" customHeight="1" x14ac:dyDescent="0.25">
      <c r="A86" s="55">
        <v>81</v>
      </c>
      <c r="B86" s="15" t="s">
        <v>19</v>
      </c>
      <c r="C86" s="22">
        <v>44568</v>
      </c>
      <c r="D86" s="61">
        <v>1</v>
      </c>
      <c r="E86" s="49">
        <v>14.9</v>
      </c>
      <c r="F86" s="46">
        <f t="shared" si="12"/>
        <v>1</v>
      </c>
      <c r="G86" s="62" t="s">
        <v>21</v>
      </c>
      <c r="H86" s="63"/>
      <c r="I86" s="44">
        <f t="shared" si="13"/>
        <v>14.9</v>
      </c>
      <c r="J86" s="20">
        <f t="shared" si="14"/>
        <v>44568</v>
      </c>
      <c r="K86" s="44">
        <f t="shared" si="11"/>
        <v>9918.7810000000009</v>
      </c>
      <c r="L86" s="61" t="s">
        <v>16</v>
      </c>
      <c r="M86" s="46">
        <f t="shared" si="15"/>
        <v>1</v>
      </c>
      <c r="N86" s="44">
        <f t="shared" si="16"/>
        <v>14.9</v>
      </c>
      <c r="O86" s="46">
        <v>0</v>
      </c>
      <c r="P86" s="7"/>
    </row>
    <row r="87" spans="1:16" s="11" customFormat="1" ht="20.25" customHeight="1" x14ac:dyDescent="0.25">
      <c r="A87" s="55">
        <v>82</v>
      </c>
      <c r="B87" s="15" t="s">
        <v>19</v>
      </c>
      <c r="C87" s="22">
        <v>44572</v>
      </c>
      <c r="D87" s="61">
        <v>1</v>
      </c>
      <c r="E87" s="49">
        <v>14.9</v>
      </c>
      <c r="F87" s="46">
        <f t="shared" si="12"/>
        <v>1</v>
      </c>
      <c r="G87" s="62" t="s">
        <v>21</v>
      </c>
      <c r="H87" s="63"/>
      <c r="I87" s="44">
        <f t="shared" si="13"/>
        <v>14.9</v>
      </c>
      <c r="J87" s="20">
        <f t="shared" si="14"/>
        <v>44572</v>
      </c>
      <c r="K87" s="44">
        <f t="shared" si="11"/>
        <v>9918.7810000000009</v>
      </c>
      <c r="L87" s="61" t="s">
        <v>16</v>
      </c>
      <c r="M87" s="46">
        <f t="shared" si="15"/>
        <v>1</v>
      </c>
      <c r="N87" s="44">
        <f t="shared" si="16"/>
        <v>14.9</v>
      </c>
      <c r="O87" s="46">
        <v>0</v>
      </c>
      <c r="P87" s="7"/>
    </row>
    <row r="88" spans="1:16" s="11" customFormat="1" ht="20.25" customHeight="1" x14ac:dyDescent="0.25">
      <c r="A88" s="55">
        <v>83</v>
      </c>
      <c r="B88" s="15" t="s">
        <v>19</v>
      </c>
      <c r="C88" s="22">
        <v>44575</v>
      </c>
      <c r="D88" s="61">
        <v>1</v>
      </c>
      <c r="E88" s="49">
        <v>24.9</v>
      </c>
      <c r="F88" s="46">
        <f t="shared" si="12"/>
        <v>1</v>
      </c>
      <c r="G88" s="62" t="s">
        <v>21</v>
      </c>
      <c r="H88" s="63"/>
      <c r="I88" s="44">
        <f t="shared" si="13"/>
        <v>24.9</v>
      </c>
      <c r="J88" s="20">
        <f t="shared" si="14"/>
        <v>44575</v>
      </c>
      <c r="K88" s="44">
        <f t="shared" si="11"/>
        <v>16575.681</v>
      </c>
      <c r="L88" s="61" t="s">
        <v>16</v>
      </c>
      <c r="M88" s="46">
        <f t="shared" si="15"/>
        <v>1</v>
      </c>
      <c r="N88" s="44">
        <f t="shared" si="16"/>
        <v>24.9</v>
      </c>
      <c r="O88" s="46">
        <v>0</v>
      </c>
      <c r="P88" s="7"/>
    </row>
    <row r="89" spans="1:16" s="11" customFormat="1" ht="20.25" customHeight="1" x14ac:dyDescent="0.25">
      <c r="A89" s="55">
        <v>84</v>
      </c>
      <c r="B89" s="15" t="s">
        <v>19</v>
      </c>
      <c r="C89" s="22">
        <v>44579</v>
      </c>
      <c r="D89" s="61">
        <v>1</v>
      </c>
      <c r="E89" s="49">
        <v>24.9</v>
      </c>
      <c r="F89" s="46">
        <f t="shared" si="12"/>
        <v>1</v>
      </c>
      <c r="G89" s="62" t="s">
        <v>21</v>
      </c>
      <c r="H89" s="63"/>
      <c r="I89" s="44">
        <f t="shared" si="13"/>
        <v>24.9</v>
      </c>
      <c r="J89" s="20">
        <f t="shared" si="14"/>
        <v>44579</v>
      </c>
      <c r="K89" s="44">
        <f t="shared" si="11"/>
        <v>16575.681</v>
      </c>
      <c r="L89" s="61" t="s">
        <v>16</v>
      </c>
      <c r="M89" s="46">
        <f t="shared" si="15"/>
        <v>1</v>
      </c>
      <c r="N89" s="44">
        <f t="shared" si="16"/>
        <v>24.9</v>
      </c>
      <c r="O89" s="46">
        <v>0</v>
      </c>
      <c r="P89" s="7"/>
    </row>
    <row r="90" spans="1:16" ht="20.25" customHeight="1" x14ac:dyDescent="0.25">
      <c r="A90" s="55">
        <v>85</v>
      </c>
      <c r="B90" s="15" t="s">
        <v>19</v>
      </c>
      <c r="C90" s="22">
        <v>44579</v>
      </c>
      <c r="D90" s="61">
        <v>1</v>
      </c>
      <c r="E90" s="49">
        <v>24.9</v>
      </c>
      <c r="F90" s="46">
        <f t="shared" si="12"/>
        <v>1</v>
      </c>
      <c r="G90" s="62" t="s">
        <v>21</v>
      </c>
      <c r="H90" s="63"/>
      <c r="I90" s="44">
        <f t="shared" si="13"/>
        <v>24.9</v>
      </c>
      <c r="J90" s="20">
        <f t="shared" si="14"/>
        <v>44579</v>
      </c>
      <c r="K90" s="44">
        <f t="shared" si="11"/>
        <v>16575.681</v>
      </c>
      <c r="L90" s="61" t="s">
        <v>16</v>
      </c>
      <c r="M90" s="46">
        <f t="shared" si="15"/>
        <v>1</v>
      </c>
      <c r="N90" s="44">
        <f t="shared" si="16"/>
        <v>24.9</v>
      </c>
      <c r="O90" s="46">
        <v>0</v>
      </c>
      <c r="P90" s="26"/>
    </row>
    <row r="91" spans="1:16" ht="20.25" customHeight="1" x14ac:dyDescent="0.25">
      <c r="A91" s="55">
        <v>86</v>
      </c>
      <c r="B91" s="15" t="s">
        <v>19</v>
      </c>
      <c r="C91" s="22">
        <v>44581</v>
      </c>
      <c r="D91" s="61">
        <v>1</v>
      </c>
      <c r="E91" s="49">
        <v>14.9</v>
      </c>
      <c r="F91" s="46">
        <f t="shared" si="12"/>
        <v>1</v>
      </c>
      <c r="G91" s="62" t="s">
        <v>21</v>
      </c>
      <c r="H91" s="63"/>
      <c r="I91" s="44">
        <f t="shared" si="13"/>
        <v>14.9</v>
      </c>
      <c r="J91" s="20">
        <f t="shared" si="14"/>
        <v>44581</v>
      </c>
      <c r="K91" s="44">
        <f t="shared" si="11"/>
        <v>9918.7810000000009</v>
      </c>
      <c r="L91" s="61" t="s">
        <v>16</v>
      </c>
      <c r="M91" s="46">
        <f t="shared" si="15"/>
        <v>1</v>
      </c>
      <c r="N91" s="44">
        <f t="shared" si="16"/>
        <v>14.9</v>
      </c>
      <c r="O91" s="46">
        <v>0</v>
      </c>
      <c r="P91" s="26"/>
    </row>
    <row r="92" spans="1:16" ht="20.25" customHeight="1" x14ac:dyDescent="0.25">
      <c r="A92" s="55">
        <v>87</v>
      </c>
      <c r="B92" s="15" t="s">
        <v>19</v>
      </c>
      <c r="C92" s="22">
        <v>44582</v>
      </c>
      <c r="D92" s="61">
        <v>1</v>
      </c>
      <c r="E92" s="49">
        <v>24.9</v>
      </c>
      <c r="F92" s="46">
        <f t="shared" si="12"/>
        <v>1</v>
      </c>
      <c r="G92" s="62" t="s">
        <v>21</v>
      </c>
      <c r="H92" s="63"/>
      <c r="I92" s="44">
        <f t="shared" si="13"/>
        <v>24.9</v>
      </c>
      <c r="J92" s="20">
        <f t="shared" si="14"/>
        <v>44582</v>
      </c>
      <c r="K92" s="44">
        <f t="shared" si="11"/>
        <v>16575.681</v>
      </c>
      <c r="L92" s="61" t="s">
        <v>16</v>
      </c>
      <c r="M92" s="46">
        <f t="shared" si="15"/>
        <v>1</v>
      </c>
      <c r="N92" s="44">
        <f t="shared" si="16"/>
        <v>24.9</v>
      </c>
      <c r="O92" s="46">
        <v>0</v>
      </c>
      <c r="P92" s="26"/>
    </row>
    <row r="93" spans="1:16" ht="20.25" customHeight="1" x14ac:dyDescent="0.25">
      <c r="A93" s="55">
        <v>88</v>
      </c>
      <c r="B93" s="15" t="s">
        <v>19</v>
      </c>
      <c r="C93" s="22">
        <v>44582</v>
      </c>
      <c r="D93" s="61">
        <v>1</v>
      </c>
      <c r="E93" s="49">
        <v>24.9</v>
      </c>
      <c r="F93" s="46">
        <f t="shared" si="12"/>
        <v>1</v>
      </c>
      <c r="G93" s="62" t="s">
        <v>21</v>
      </c>
      <c r="H93" s="63"/>
      <c r="I93" s="44">
        <f t="shared" si="13"/>
        <v>24.9</v>
      </c>
      <c r="J93" s="20">
        <f t="shared" si="14"/>
        <v>44582</v>
      </c>
      <c r="K93" s="44">
        <f t="shared" si="11"/>
        <v>16575.681</v>
      </c>
      <c r="L93" s="61" t="s">
        <v>16</v>
      </c>
      <c r="M93" s="46">
        <f t="shared" si="15"/>
        <v>1</v>
      </c>
      <c r="N93" s="44">
        <f t="shared" si="16"/>
        <v>24.9</v>
      </c>
      <c r="O93" s="46">
        <v>0</v>
      </c>
      <c r="P93" s="26"/>
    </row>
    <row r="94" spans="1:16" ht="20.25" customHeight="1" x14ac:dyDescent="0.25">
      <c r="A94" s="55">
        <v>89</v>
      </c>
      <c r="B94" s="15" t="s">
        <v>19</v>
      </c>
      <c r="C94" s="22">
        <v>44583</v>
      </c>
      <c r="D94" s="61">
        <v>1</v>
      </c>
      <c r="E94" s="49">
        <v>24.9</v>
      </c>
      <c r="F94" s="46">
        <f t="shared" si="12"/>
        <v>1</v>
      </c>
      <c r="G94" s="62" t="s">
        <v>21</v>
      </c>
      <c r="H94" s="63"/>
      <c r="I94" s="44">
        <f t="shared" si="13"/>
        <v>24.9</v>
      </c>
      <c r="J94" s="20">
        <f t="shared" si="14"/>
        <v>44583</v>
      </c>
      <c r="K94" s="44">
        <f t="shared" si="11"/>
        <v>16575.681</v>
      </c>
      <c r="L94" s="61" t="s">
        <v>16</v>
      </c>
      <c r="M94" s="46">
        <f t="shared" si="15"/>
        <v>1</v>
      </c>
      <c r="N94" s="44">
        <f t="shared" si="16"/>
        <v>24.9</v>
      </c>
      <c r="O94" s="46">
        <v>0</v>
      </c>
      <c r="P94" s="26"/>
    </row>
    <row r="95" spans="1:16" ht="20.25" customHeight="1" x14ac:dyDescent="0.25">
      <c r="A95" s="55">
        <v>90</v>
      </c>
      <c r="B95" s="15" t="s">
        <v>19</v>
      </c>
      <c r="C95" s="22">
        <v>44585</v>
      </c>
      <c r="D95" s="61">
        <v>1</v>
      </c>
      <c r="E95" s="49">
        <v>24.9</v>
      </c>
      <c r="F95" s="46">
        <f t="shared" si="12"/>
        <v>1</v>
      </c>
      <c r="G95" s="62" t="s">
        <v>21</v>
      </c>
      <c r="H95" s="63"/>
      <c r="I95" s="44">
        <f t="shared" si="13"/>
        <v>24.9</v>
      </c>
      <c r="J95" s="20">
        <f t="shared" si="14"/>
        <v>44585</v>
      </c>
      <c r="K95" s="44">
        <f t="shared" si="11"/>
        <v>16575.681</v>
      </c>
      <c r="L95" s="61" t="s">
        <v>16</v>
      </c>
      <c r="M95" s="46">
        <f t="shared" si="15"/>
        <v>1</v>
      </c>
      <c r="N95" s="44">
        <f t="shared" si="16"/>
        <v>24.9</v>
      </c>
      <c r="O95" s="46">
        <v>0</v>
      </c>
      <c r="P95" s="26"/>
    </row>
    <row r="96" spans="1:16" ht="20.25" customHeight="1" x14ac:dyDescent="0.25">
      <c r="A96" s="55">
        <v>91</v>
      </c>
      <c r="B96" s="15" t="s">
        <v>19</v>
      </c>
      <c r="C96" s="22">
        <v>44585</v>
      </c>
      <c r="D96" s="61">
        <v>1</v>
      </c>
      <c r="E96" s="49">
        <v>24.9</v>
      </c>
      <c r="F96" s="46">
        <f t="shared" si="12"/>
        <v>1</v>
      </c>
      <c r="G96" s="62" t="s">
        <v>21</v>
      </c>
      <c r="H96" s="63"/>
      <c r="I96" s="44">
        <f t="shared" si="13"/>
        <v>24.9</v>
      </c>
      <c r="J96" s="20">
        <f t="shared" si="14"/>
        <v>44585</v>
      </c>
      <c r="K96" s="44">
        <f t="shared" si="11"/>
        <v>16575.681</v>
      </c>
      <c r="L96" s="61" t="s">
        <v>16</v>
      </c>
      <c r="M96" s="46">
        <f t="shared" si="15"/>
        <v>1</v>
      </c>
      <c r="N96" s="44">
        <f t="shared" si="16"/>
        <v>24.9</v>
      </c>
      <c r="O96" s="46">
        <v>0</v>
      </c>
      <c r="P96" s="26"/>
    </row>
    <row r="97" spans="1:16" ht="20.25" customHeight="1" x14ac:dyDescent="0.25">
      <c r="A97" s="55">
        <v>92</v>
      </c>
      <c r="B97" s="15" t="s">
        <v>19</v>
      </c>
      <c r="C97" s="22">
        <v>44562</v>
      </c>
      <c r="D97" s="55">
        <v>1</v>
      </c>
      <c r="E97" s="49">
        <v>14.9</v>
      </c>
      <c r="F97" s="46">
        <f t="shared" si="12"/>
        <v>1</v>
      </c>
      <c r="G97" s="57" t="s">
        <v>21</v>
      </c>
      <c r="H97" s="64"/>
      <c r="I97" s="44">
        <f t="shared" si="13"/>
        <v>14.9</v>
      </c>
      <c r="J97" s="20">
        <f t="shared" si="14"/>
        <v>44562</v>
      </c>
      <c r="K97" s="44">
        <f t="shared" si="11"/>
        <v>9918.7810000000009</v>
      </c>
      <c r="L97" s="55" t="s">
        <v>16</v>
      </c>
      <c r="M97" s="46">
        <f t="shared" si="15"/>
        <v>1</v>
      </c>
      <c r="N97" s="44">
        <f t="shared" si="16"/>
        <v>14.9</v>
      </c>
      <c r="O97" s="46">
        <v>0</v>
      </c>
      <c r="P97" s="26"/>
    </row>
    <row r="98" spans="1:16" ht="20.25" customHeight="1" x14ac:dyDescent="0.25">
      <c r="A98" s="55">
        <v>93</v>
      </c>
      <c r="B98" s="15" t="s">
        <v>19</v>
      </c>
      <c r="C98" s="22">
        <v>44572</v>
      </c>
      <c r="D98" s="61">
        <v>1</v>
      </c>
      <c r="E98" s="49">
        <v>14.9</v>
      </c>
      <c r="F98" s="46">
        <f t="shared" si="12"/>
        <v>1</v>
      </c>
      <c r="G98" s="57" t="s">
        <v>21</v>
      </c>
      <c r="H98" s="64"/>
      <c r="I98" s="44">
        <f t="shared" si="13"/>
        <v>14.9</v>
      </c>
      <c r="J98" s="20">
        <f t="shared" si="14"/>
        <v>44572</v>
      </c>
      <c r="K98" s="44">
        <f t="shared" si="11"/>
        <v>9918.7810000000009</v>
      </c>
      <c r="L98" s="55" t="s">
        <v>16</v>
      </c>
      <c r="M98" s="46">
        <f t="shared" si="15"/>
        <v>1</v>
      </c>
      <c r="N98" s="44">
        <f t="shared" si="16"/>
        <v>14.9</v>
      </c>
      <c r="O98" s="46">
        <v>0</v>
      </c>
      <c r="P98" s="26"/>
    </row>
    <row r="99" spans="1:16" ht="20.25" customHeight="1" x14ac:dyDescent="0.25">
      <c r="A99" s="55">
        <v>94</v>
      </c>
      <c r="B99" s="15" t="s">
        <v>19</v>
      </c>
      <c r="C99" s="22">
        <v>44577</v>
      </c>
      <c r="D99" s="61">
        <v>1</v>
      </c>
      <c r="E99" s="49">
        <v>14.9</v>
      </c>
      <c r="F99" s="46">
        <f t="shared" si="12"/>
        <v>1</v>
      </c>
      <c r="G99" s="57" t="s">
        <v>21</v>
      </c>
      <c r="H99" s="64"/>
      <c r="I99" s="44">
        <f t="shared" si="13"/>
        <v>14.9</v>
      </c>
      <c r="J99" s="20">
        <f t="shared" si="14"/>
        <v>44577</v>
      </c>
      <c r="K99" s="44">
        <f t="shared" si="11"/>
        <v>9918.7810000000009</v>
      </c>
      <c r="L99" s="55" t="s">
        <v>16</v>
      </c>
      <c r="M99" s="46">
        <f t="shared" si="15"/>
        <v>1</v>
      </c>
      <c r="N99" s="44">
        <f t="shared" si="16"/>
        <v>14.9</v>
      </c>
      <c r="O99" s="46">
        <v>0</v>
      </c>
      <c r="P99" s="26"/>
    </row>
    <row r="100" spans="1:16" ht="20.25" customHeight="1" x14ac:dyDescent="0.25">
      <c r="A100" s="55">
        <v>95</v>
      </c>
      <c r="B100" s="15" t="s">
        <v>19</v>
      </c>
      <c r="C100" s="22">
        <v>44583</v>
      </c>
      <c r="D100" s="61">
        <v>1</v>
      </c>
      <c r="E100" s="49">
        <v>14.9</v>
      </c>
      <c r="F100" s="46">
        <f t="shared" si="12"/>
        <v>1</v>
      </c>
      <c r="G100" s="57" t="s">
        <v>21</v>
      </c>
      <c r="H100" s="64"/>
      <c r="I100" s="44">
        <f t="shared" si="13"/>
        <v>14.9</v>
      </c>
      <c r="J100" s="20">
        <f t="shared" si="14"/>
        <v>44583</v>
      </c>
      <c r="K100" s="44">
        <f t="shared" si="11"/>
        <v>9918.7810000000009</v>
      </c>
      <c r="L100" s="55" t="s">
        <v>16</v>
      </c>
      <c r="M100" s="46">
        <f t="shared" si="15"/>
        <v>1</v>
      </c>
      <c r="N100" s="44">
        <f t="shared" si="16"/>
        <v>14.9</v>
      </c>
      <c r="O100" s="46">
        <v>0</v>
      </c>
      <c r="P100" s="26"/>
    </row>
    <row r="101" spans="1:16" ht="20.25" customHeight="1" x14ac:dyDescent="0.25">
      <c r="A101" s="55">
        <v>96</v>
      </c>
      <c r="B101" s="15" t="s">
        <v>20</v>
      </c>
      <c r="C101" s="22">
        <v>44562</v>
      </c>
      <c r="D101" s="61">
        <v>1</v>
      </c>
      <c r="E101" s="49">
        <v>12</v>
      </c>
      <c r="F101" s="46">
        <f t="shared" si="12"/>
        <v>1</v>
      </c>
      <c r="G101" s="65" t="s">
        <v>22</v>
      </c>
      <c r="H101" s="64"/>
      <c r="I101" s="44">
        <f t="shared" ref="I101:I136" si="17">E101</f>
        <v>12</v>
      </c>
      <c r="J101" s="20">
        <f t="shared" ref="J101:J132" si="18">C101</f>
        <v>44562</v>
      </c>
      <c r="K101" s="44">
        <f t="shared" si="11"/>
        <v>7988.2800000000007</v>
      </c>
      <c r="L101" s="61" t="s">
        <v>16</v>
      </c>
      <c r="M101" s="46">
        <f t="shared" si="15"/>
        <v>1</v>
      </c>
      <c r="N101" s="44">
        <f t="shared" si="16"/>
        <v>12</v>
      </c>
      <c r="O101" s="46">
        <v>0</v>
      </c>
      <c r="P101" s="26"/>
    </row>
    <row r="102" spans="1:16" ht="20.25" customHeight="1" x14ac:dyDescent="0.25">
      <c r="A102" s="55">
        <v>97</v>
      </c>
      <c r="B102" s="15" t="s">
        <v>20</v>
      </c>
      <c r="C102" s="22">
        <v>44565</v>
      </c>
      <c r="D102" s="61">
        <v>1</v>
      </c>
      <c r="E102" s="49">
        <v>12</v>
      </c>
      <c r="F102" s="46">
        <f t="shared" si="12"/>
        <v>1</v>
      </c>
      <c r="G102" s="65" t="s">
        <v>22</v>
      </c>
      <c r="H102" s="64"/>
      <c r="I102" s="44">
        <f t="shared" si="17"/>
        <v>12</v>
      </c>
      <c r="J102" s="20">
        <f t="shared" si="18"/>
        <v>44565</v>
      </c>
      <c r="K102" s="44">
        <f t="shared" si="11"/>
        <v>7988.2800000000007</v>
      </c>
      <c r="L102" s="61" t="s">
        <v>16</v>
      </c>
      <c r="M102" s="46">
        <f t="shared" si="15"/>
        <v>1</v>
      </c>
      <c r="N102" s="44">
        <f t="shared" si="16"/>
        <v>12</v>
      </c>
      <c r="O102" s="46">
        <v>0</v>
      </c>
      <c r="P102" s="26"/>
    </row>
    <row r="103" spans="1:16" ht="20.25" customHeight="1" x14ac:dyDescent="0.25">
      <c r="A103" s="55">
        <v>98</v>
      </c>
      <c r="B103" s="15" t="s">
        <v>20</v>
      </c>
      <c r="C103" s="22">
        <v>44566</v>
      </c>
      <c r="D103" s="61">
        <v>1</v>
      </c>
      <c r="E103" s="49">
        <v>12</v>
      </c>
      <c r="F103" s="46">
        <f t="shared" si="12"/>
        <v>1</v>
      </c>
      <c r="G103" s="65" t="s">
        <v>22</v>
      </c>
      <c r="H103" s="64"/>
      <c r="I103" s="44">
        <f t="shared" si="17"/>
        <v>12</v>
      </c>
      <c r="J103" s="20">
        <f t="shared" si="18"/>
        <v>44566</v>
      </c>
      <c r="K103" s="44">
        <f t="shared" si="11"/>
        <v>7988.2800000000007</v>
      </c>
      <c r="L103" s="61" t="s">
        <v>16</v>
      </c>
      <c r="M103" s="46">
        <f t="shared" si="15"/>
        <v>1</v>
      </c>
      <c r="N103" s="44">
        <f t="shared" si="16"/>
        <v>12</v>
      </c>
      <c r="O103" s="46">
        <v>0</v>
      </c>
      <c r="P103" s="26"/>
    </row>
    <row r="104" spans="1:16" ht="20.25" customHeight="1" x14ac:dyDescent="0.25">
      <c r="A104" s="55">
        <v>99</v>
      </c>
      <c r="B104" s="15" t="s">
        <v>20</v>
      </c>
      <c r="C104" s="22">
        <v>44570</v>
      </c>
      <c r="D104" s="61">
        <v>1</v>
      </c>
      <c r="E104" s="49">
        <v>12</v>
      </c>
      <c r="F104" s="46">
        <f t="shared" si="12"/>
        <v>1</v>
      </c>
      <c r="G104" s="65" t="s">
        <v>22</v>
      </c>
      <c r="H104" s="64"/>
      <c r="I104" s="44">
        <f t="shared" si="17"/>
        <v>12</v>
      </c>
      <c r="J104" s="20">
        <f t="shared" si="18"/>
        <v>44570</v>
      </c>
      <c r="K104" s="44">
        <f t="shared" si="11"/>
        <v>7988.2800000000007</v>
      </c>
      <c r="L104" s="61" t="s">
        <v>16</v>
      </c>
      <c r="M104" s="46">
        <f t="shared" si="15"/>
        <v>1</v>
      </c>
      <c r="N104" s="44">
        <f t="shared" si="16"/>
        <v>12</v>
      </c>
      <c r="O104" s="46">
        <v>0</v>
      </c>
      <c r="P104" s="26"/>
    </row>
    <row r="105" spans="1:16" ht="20.25" customHeight="1" x14ac:dyDescent="0.25">
      <c r="A105" s="55">
        <v>100</v>
      </c>
      <c r="B105" s="15" t="s">
        <v>20</v>
      </c>
      <c r="C105" s="22">
        <v>44573</v>
      </c>
      <c r="D105" s="55">
        <v>1</v>
      </c>
      <c r="E105" s="49">
        <v>12</v>
      </c>
      <c r="F105" s="46">
        <f t="shared" si="12"/>
        <v>1</v>
      </c>
      <c r="G105" s="65" t="s">
        <v>22</v>
      </c>
      <c r="H105" s="64"/>
      <c r="I105" s="44">
        <f t="shared" si="17"/>
        <v>12</v>
      </c>
      <c r="J105" s="20">
        <f t="shared" si="18"/>
        <v>44573</v>
      </c>
      <c r="K105" s="44">
        <f t="shared" si="11"/>
        <v>7988.2800000000007</v>
      </c>
      <c r="L105" s="61" t="s">
        <v>16</v>
      </c>
      <c r="M105" s="46">
        <f t="shared" si="15"/>
        <v>1</v>
      </c>
      <c r="N105" s="44">
        <f t="shared" si="16"/>
        <v>12</v>
      </c>
      <c r="O105" s="46">
        <v>0</v>
      </c>
      <c r="P105" s="26"/>
    </row>
    <row r="106" spans="1:16" ht="20.25" customHeight="1" x14ac:dyDescent="0.25">
      <c r="A106" s="55">
        <v>101</v>
      </c>
      <c r="B106" s="15" t="s">
        <v>20</v>
      </c>
      <c r="C106" s="22">
        <v>44574</v>
      </c>
      <c r="D106" s="55">
        <v>1</v>
      </c>
      <c r="E106" s="49">
        <v>12</v>
      </c>
      <c r="F106" s="46">
        <f t="shared" si="12"/>
        <v>1</v>
      </c>
      <c r="G106" s="65" t="s">
        <v>22</v>
      </c>
      <c r="H106" s="64"/>
      <c r="I106" s="44">
        <f t="shared" si="17"/>
        <v>12</v>
      </c>
      <c r="J106" s="20">
        <f t="shared" si="18"/>
        <v>44574</v>
      </c>
      <c r="K106" s="44">
        <f t="shared" si="11"/>
        <v>7988.2800000000007</v>
      </c>
      <c r="L106" s="61" t="s">
        <v>16</v>
      </c>
      <c r="M106" s="46">
        <f t="shared" si="15"/>
        <v>1</v>
      </c>
      <c r="N106" s="44">
        <f t="shared" si="16"/>
        <v>12</v>
      </c>
      <c r="O106" s="46">
        <v>0</v>
      </c>
      <c r="P106" s="26"/>
    </row>
    <row r="107" spans="1:16" ht="20.25" customHeight="1" x14ac:dyDescent="0.25">
      <c r="A107" s="55">
        <v>102</v>
      </c>
      <c r="B107" s="15" t="s">
        <v>20</v>
      </c>
      <c r="C107" s="22">
        <v>44577</v>
      </c>
      <c r="D107" s="55">
        <v>1</v>
      </c>
      <c r="E107" s="49">
        <v>12</v>
      </c>
      <c r="F107" s="46">
        <f t="shared" si="12"/>
        <v>1</v>
      </c>
      <c r="G107" s="65" t="s">
        <v>22</v>
      </c>
      <c r="H107" s="64"/>
      <c r="I107" s="44">
        <f t="shared" si="17"/>
        <v>12</v>
      </c>
      <c r="J107" s="20">
        <f t="shared" si="18"/>
        <v>44577</v>
      </c>
      <c r="K107" s="44">
        <f t="shared" si="11"/>
        <v>7988.2800000000007</v>
      </c>
      <c r="L107" s="61" t="s">
        <v>16</v>
      </c>
      <c r="M107" s="46">
        <f t="shared" si="15"/>
        <v>1</v>
      </c>
      <c r="N107" s="44">
        <f t="shared" si="16"/>
        <v>12</v>
      </c>
      <c r="O107" s="46">
        <v>0</v>
      </c>
      <c r="P107" s="26"/>
    </row>
    <row r="108" spans="1:16" ht="20.25" customHeight="1" x14ac:dyDescent="0.25">
      <c r="A108" s="55">
        <v>103</v>
      </c>
      <c r="B108" s="15" t="s">
        <v>20</v>
      </c>
      <c r="C108" s="22">
        <v>44578</v>
      </c>
      <c r="D108" s="55">
        <v>1</v>
      </c>
      <c r="E108" s="49">
        <v>12</v>
      </c>
      <c r="F108" s="46">
        <f t="shared" si="12"/>
        <v>1</v>
      </c>
      <c r="G108" s="65" t="s">
        <v>22</v>
      </c>
      <c r="H108" s="64"/>
      <c r="I108" s="44">
        <f t="shared" si="17"/>
        <v>12</v>
      </c>
      <c r="J108" s="20">
        <f t="shared" si="18"/>
        <v>44578</v>
      </c>
      <c r="K108" s="44">
        <f t="shared" si="11"/>
        <v>7988.2800000000007</v>
      </c>
      <c r="L108" s="61" t="s">
        <v>16</v>
      </c>
      <c r="M108" s="46">
        <f t="shared" si="15"/>
        <v>1</v>
      </c>
      <c r="N108" s="44">
        <f t="shared" si="16"/>
        <v>12</v>
      </c>
      <c r="O108" s="46">
        <v>0</v>
      </c>
      <c r="P108" s="26"/>
    </row>
    <row r="109" spans="1:16" ht="20.25" customHeight="1" x14ac:dyDescent="0.25">
      <c r="A109" s="55">
        <v>104</v>
      </c>
      <c r="B109" s="15" t="s">
        <v>20</v>
      </c>
      <c r="C109" s="22">
        <v>44578</v>
      </c>
      <c r="D109" s="55">
        <v>1</v>
      </c>
      <c r="E109" s="49">
        <v>12</v>
      </c>
      <c r="F109" s="46">
        <f t="shared" si="12"/>
        <v>1</v>
      </c>
      <c r="G109" s="65" t="s">
        <v>22</v>
      </c>
      <c r="H109" s="64"/>
      <c r="I109" s="44">
        <f t="shared" si="17"/>
        <v>12</v>
      </c>
      <c r="J109" s="20">
        <f t="shared" si="18"/>
        <v>44578</v>
      </c>
      <c r="K109" s="44">
        <f t="shared" si="11"/>
        <v>7988.2800000000007</v>
      </c>
      <c r="L109" s="61" t="s">
        <v>16</v>
      </c>
      <c r="M109" s="46">
        <f t="shared" si="15"/>
        <v>1</v>
      </c>
      <c r="N109" s="44">
        <f t="shared" si="16"/>
        <v>12</v>
      </c>
      <c r="O109" s="46">
        <v>0</v>
      </c>
      <c r="P109" s="26"/>
    </row>
    <row r="110" spans="1:16" ht="20.25" customHeight="1" x14ac:dyDescent="0.25">
      <c r="A110" s="55">
        <v>105</v>
      </c>
      <c r="B110" s="15" t="s">
        <v>20</v>
      </c>
      <c r="C110" s="22">
        <v>44580</v>
      </c>
      <c r="D110" s="55">
        <v>1</v>
      </c>
      <c r="E110" s="49">
        <v>12</v>
      </c>
      <c r="F110" s="46">
        <f t="shared" si="12"/>
        <v>1</v>
      </c>
      <c r="G110" s="65" t="s">
        <v>22</v>
      </c>
      <c r="H110" s="64"/>
      <c r="I110" s="44">
        <f t="shared" si="17"/>
        <v>12</v>
      </c>
      <c r="J110" s="20">
        <f t="shared" si="18"/>
        <v>44580</v>
      </c>
      <c r="K110" s="44">
        <f t="shared" si="11"/>
        <v>7988.2800000000007</v>
      </c>
      <c r="L110" s="61" t="s">
        <v>16</v>
      </c>
      <c r="M110" s="46">
        <f t="shared" si="15"/>
        <v>1</v>
      </c>
      <c r="N110" s="44">
        <f t="shared" si="16"/>
        <v>12</v>
      </c>
      <c r="O110" s="46">
        <v>0</v>
      </c>
      <c r="P110" s="26"/>
    </row>
    <row r="111" spans="1:16" ht="20.25" customHeight="1" x14ac:dyDescent="0.25">
      <c r="A111" s="55">
        <v>106</v>
      </c>
      <c r="B111" s="15" t="s">
        <v>20</v>
      </c>
      <c r="C111" s="22">
        <v>44582</v>
      </c>
      <c r="D111" s="55">
        <v>1</v>
      </c>
      <c r="E111" s="49">
        <v>12</v>
      </c>
      <c r="F111" s="46">
        <f t="shared" si="12"/>
        <v>1</v>
      </c>
      <c r="G111" s="65" t="s">
        <v>22</v>
      </c>
      <c r="H111" s="64"/>
      <c r="I111" s="44">
        <f t="shared" si="17"/>
        <v>12</v>
      </c>
      <c r="J111" s="20">
        <f t="shared" si="18"/>
        <v>44582</v>
      </c>
      <c r="K111" s="44">
        <f t="shared" si="11"/>
        <v>7988.2800000000007</v>
      </c>
      <c r="L111" s="61" t="s">
        <v>16</v>
      </c>
      <c r="M111" s="46">
        <f t="shared" si="15"/>
        <v>1</v>
      </c>
      <c r="N111" s="44">
        <f t="shared" si="16"/>
        <v>12</v>
      </c>
      <c r="O111" s="46">
        <v>0</v>
      </c>
      <c r="P111" s="26"/>
    </row>
    <row r="112" spans="1:16" ht="20.25" customHeight="1" x14ac:dyDescent="0.25">
      <c r="A112" s="55">
        <v>107</v>
      </c>
      <c r="B112" s="15" t="s">
        <v>20</v>
      </c>
      <c r="C112" s="22">
        <v>44584</v>
      </c>
      <c r="D112" s="55">
        <v>1</v>
      </c>
      <c r="E112" s="49">
        <v>12</v>
      </c>
      <c r="F112" s="46">
        <f t="shared" si="12"/>
        <v>1</v>
      </c>
      <c r="G112" s="65" t="s">
        <v>22</v>
      </c>
      <c r="H112" s="64"/>
      <c r="I112" s="44">
        <f t="shared" si="17"/>
        <v>12</v>
      </c>
      <c r="J112" s="20">
        <f t="shared" si="18"/>
        <v>44584</v>
      </c>
      <c r="K112" s="44">
        <f t="shared" si="11"/>
        <v>7988.2800000000007</v>
      </c>
      <c r="L112" s="61" t="s">
        <v>16</v>
      </c>
      <c r="M112" s="46">
        <f t="shared" si="15"/>
        <v>1</v>
      </c>
      <c r="N112" s="44">
        <f t="shared" si="16"/>
        <v>12</v>
      </c>
      <c r="O112" s="46">
        <v>0</v>
      </c>
      <c r="P112" s="26"/>
    </row>
    <row r="113" spans="1:16" ht="20.25" customHeight="1" x14ac:dyDescent="0.25">
      <c r="A113" s="55">
        <v>108</v>
      </c>
      <c r="B113" s="15" t="s">
        <v>20</v>
      </c>
      <c r="C113" s="22">
        <v>44586</v>
      </c>
      <c r="D113" s="55">
        <v>1</v>
      </c>
      <c r="E113" s="49">
        <v>12</v>
      </c>
      <c r="F113" s="46">
        <f t="shared" si="12"/>
        <v>1</v>
      </c>
      <c r="G113" s="65" t="s">
        <v>22</v>
      </c>
      <c r="H113" s="64"/>
      <c r="I113" s="44">
        <f t="shared" si="17"/>
        <v>12</v>
      </c>
      <c r="J113" s="20">
        <f t="shared" si="18"/>
        <v>44586</v>
      </c>
      <c r="K113" s="44">
        <f t="shared" si="11"/>
        <v>7988.2800000000007</v>
      </c>
      <c r="L113" s="61" t="s">
        <v>16</v>
      </c>
      <c r="M113" s="46">
        <f t="shared" si="15"/>
        <v>1</v>
      </c>
      <c r="N113" s="44">
        <f t="shared" si="16"/>
        <v>12</v>
      </c>
      <c r="O113" s="46">
        <v>0</v>
      </c>
      <c r="P113" s="26"/>
    </row>
    <row r="114" spans="1:16" ht="20.25" customHeight="1" x14ac:dyDescent="0.25">
      <c r="A114" s="55">
        <v>109</v>
      </c>
      <c r="B114" s="15" t="s">
        <v>20</v>
      </c>
      <c r="C114" s="22">
        <v>44562</v>
      </c>
      <c r="D114" s="55">
        <v>1</v>
      </c>
      <c r="E114" s="49">
        <v>12</v>
      </c>
      <c r="F114" s="46">
        <f t="shared" si="12"/>
        <v>1</v>
      </c>
      <c r="G114" s="65" t="s">
        <v>22</v>
      </c>
      <c r="H114" s="64"/>
      <c r="I114" s="44">
        <f t="shared" si="17"/>
        <v>12</v>
      </c>
      <c r="J114" s="20">
        <f t="shared" si="18"/>
        <v>44562</v>
      </c>
      <c r="K114" s="44">
        <f t="shared" si="11"/>
        <v>7988.2800000000007</v>
      </c>
      <c r="L114" s="61" t="s">
        <v>16</v>
      </c>
      <c r="M114" s="46">
        <f t="shared" si="15"/>
        <v>1</v>
      </c>
      <c r="N114" s="44">
        <f t="shared" si="16"/>
        <v>12</v>
      </c>
      <c r="O114" s="46">
        <v>0</v>
      </c>
      <c r="P114" s="26"/>
    </row>
    <row r="115" spans="1:16" ht="20.25" customHeight="1" x14ac:dyDescent="0.25">
      <c r="A115" s="55">
        <v>110</v>
      </c>
      <c r="B115" s="15" t="s">
        <v>20</v>
      </c>
      <c r="C115" s="22">
        <v>44562</v>
      </c>
      <c r="D115" s="55">
        <v>1</v>
      </c>
      <c r="E115" s="49">
        <v>12</v>
      </c>
      <c r="F115" s="46">
        <f t="shared" si="12"/>
        <v>1</v>
      </c>
      <c r="G115" s="65" t="s">
        <v>22</v>
      </c>
      <c r="H115" s="64"/>
      <c r="I115" s="44">
        <f t="shared" si="17"/>
        <v>12</v>
      </c>
      <c r="J115" s="20">
        <f t="shared" si="18"/>
        <v>44562</v>
      </c>
      <c r="K115" s="44">
        <f t="shared" si="11"/>
        <v>7988.2800000000007</v>
      </c>
      <c r="L115" s="61" t="s">
        <v>16</v>
      </c>
      <c r="M115" s="46">
        <f t="shared" si="15"/>
        <v>1</v>
      </c>
      <c r="N115" s="44">
        <f t="shared" si="16"/>
        <v>12</v>
      </c>
      <c r="O115" s="46">
        <v>0</v>
      </c>
      <c r="P115" s="26"/>
    </row>
    <row r="116" spans="1:16" ht="20.25" customHeight="1" x14ac:dyDescent="0.25">
      <c r="A116" s="55">
        <v>111</v>
      </c>
      <c r="B116" s="15" t="s">
        <v>20</v>
      </c>
      <c r="C116" s="22">
        <v>44563</v>
      </c>
      <c r="D116" s="55">
        <v>1</v>
      </c>
      <c r="E116" s="49">
        <v>12</v>
      </c>
      <c r="F116" s="46">
        <f t="shared" si="12"/>
        <v>1</v>
      </c>
      <c r="G116" s="65" t="s">
        <v>22</v>
      </c>
      <c r="H116" s="64"/>
      <c r="I116" s="44">
        <f t="shared" si="17"/>
        <v>12</v>
      </c>
      <c r="J116" s="20">
        <f t="shared" si="18"/>
        <v>44563</v>
      </c>
      <c r="K116" s="44">
        <f t="shared" si="11"/>
        <v>7988.2800000000007</v>
      </c>
      <c r="L116" s="61" t="s">
        <v>16</v>
      </c>
      <c r="M116" s="46">
        <f t="shared" si="15"/>
        <v>1</v>
      </c>
      <c r="N116" s="44">
        <f t="shared" si="16"/>
        <v>12</v>
      </c>
      <c r="O116" s="46">
        <v>0</v>
      </c>
      <c r="P116" s="26"/>
    </row>
    <row r="117" spans="1:16" ht="20.25" customHeight="1" x14ac:dyDescent="0.25">
      <c r="A117" s="55">
        <v>112</v>
      </c>
      <c r="B117" s="15" t="s">
        <v>20</v>
      </c>
      <c r="C117" s="22">
        <v>44565</v>
      </c>
      <c r="D117" s="55">
        <v>1</v>
      </c>
      <c r="E117" s="49">
        <v>12</v>
      </c>
      <c r="F117" s="46">
        <f t="shared" si="12"/>
        <v>1</v>
      </c>
      <c r="G117" s="65" t="s">
        <v>22</v>
      </c>
      <c r="H117" s="64"/>
      <c r="I117" s="44">
        <f t="shared" si="17"/>
        <v>12</v>
      </c>
      <c r="J117" s="20">
        <f t="shared" si="18"/>
        <v>44565</v>
      </c>
      <c r="K117" s="44">
        <f t="shared" si="11"/>
        <v>7988.2800000000007</v>
      </c>
      <c r="L117" s="61" t="s">
        <v>16</v>
      </c>
      <c r="M117" s="46">
        <f t="shared" si="15"/>
        <v>1</v>
      </c>
      <c r="N117" s="44">
        <f t="shared" si="16"/>
        <v>12</v>
      </c>
      <c r="O117" s="46">
        <v>0</v>
      </c>
      <c r="P117" s="26"/>
    </row>
    <row r="118" spans="1:16" ht="20.25" customHeight="1" x14ac:dyDescent="0.25">
      <c r="A118" s="55">
        <v>113</v>
      </c>
      <c r="B118" s="15" t="s">
        <v>20</v>
      </c>
      <c r="C118" s="22">
        <v>44567</v>
      </c>
      <c r="D118" s="55">
        <v>1</v>
      </c>
      <c r="E118" s="49">
        <v>12</v>
      </c>
      <c r="F118" s="46">
        <f t="shared" si="12"/>
        <v>1</v>
      </c>
      <c r="G118" s="65" t="s">
        <v>22</v>
      </c>
      <c r="H118" s="64"/>
      <c r="I118" s="44">
        <f t="shared" si="17"/>
        <v>12</v>
      </c>
      <c r="J118" s="20">
        <f t="shared" si="18"/>
        <v>44567</v>
      </c>
      <c r="K118" s="44">
        <f t="shared" si="11"/>
        <v>7988.2800000000007</v>
      </c>
      <c r="L118" s="61" t="s">
        <v>16</v>
      </c>
      <c r="M118" s="46">
        <f t="shared" si="15"/>
        <v>1</v>
      </c>
      <c r="N118" s="44">
        <f t="shared" si="16"/>
        <v>12</v>
      </c>
      <c r="O118" s="46">
        <v>0</v>
      </c>
      <c r="P118" s="26"/>
    </row>
    <row r="119" spans="1:16" ht="20.25" customHeight="1" x14ac:dyDescent="0.25">
      <c r="A119" s="55">
        <v>114</v>
      </c>
      <c r="B119" s="15" t="s">
        <v>20</v>
      </c>
      <c r="C119" s="22">
        <v>44569</v>
      </c>
      <c r="D119" s="55">
        <v>1</v>
      </c>
      <c r="E119" s="49">
        <v>12</v>
      </c>
      <c r="F119" s="46">
        <f t="shared" si="12"/>
        <v>1</v>
      </c>
      <c r="G119" s="65" t="s">
        <v>22</v>
      </c>
      <c r="H119" s="64"/>
      <c r="I119" s="44">
        <f t="shared" si="17"/>
        <v>12</v>
      </c>
      <c r="J119" s="20">
        <f t="shared" si="18"/>
        <v>44569</v>
      </c>
      <c r="K119" s="44">
        <f t="shared" si="11"/>
        <v>7988.2800000000007</v>
      </c>
      <c r="L119" s="61" t="s">
        <v>16</v>
      </c>
      <c r="M119" s="46">
        <f t="shared" si="15"/>
        <v>1</v>
      </c>
      <c r="N119" s="44">
        <f>E119</f>
        <v>12</v>
      </c>
      <c r="O119" s="46">
        <v>0</v>
      </c>
      <c r="P119" s="26"/>
    </row>
    <row r="120" spans="1:16" ht="20.25" customHeight="1" x14ac:dyDescent="0.25">
      <c r="A120" s="55">
        <v>115</v>
      </c>
      <c r="B120" s="15" t="s">
        <v>20</v>
      </c>
      <c r="C120" s="22">
        <v>44570</v>
      </c>
      <c r="D120" s="55">
        <v>1</v>
      </c>
      <c r="E120" s="49">
        <v>12</v>
      </c>
      <c r="F120" s="46">
        <f t="shared" si="12"/>
        <v>1</v>
      </c>
      <c r="G120" s="65" t="s">
        <v>22</v>
      </c>
      <c r="H120" s="64"/>
      <c r="I120" s="44">
        <f t="shared" si="17"/>
        <v>12</v>
      </c>
      <c r="J120" s="20">
        <f t="shared" si="18"/>
        <v>44570</v>
      </c>
      <c r="K120" s="44">
        <f t="shared" si="11"/>
        <v>7988.2800000000007</v>
      </c>
      <c r="L120" s="61" t="s">
        <v>16</v>
      </c>
      <c r="M120" s="46">
        <f t="shared" si="15"/>
        <v>1</v>
      </c>
      <c r="N120" s="44">
        <f t="shared" si="16"/>
        <v>12</v>
      </c>
      <c r="O120" s="46">
        <v>0</v>
      </c>
      <c r="P120" s="26"/>
    </row>
    <row r="121" spans="1:16" ht="20.25" customHeight="1" x14ac:dyDescent="0.25">
      <c r="A121" s="55">
        <v>116</v>
      </c>
      <c r="B121" s="15" t="s">
        <v>20</v>
      </c>
      <c r="C121" s="22">
        <v>44570</v>
      </c>
      <c r="D121" s="55">
        <v>1</v>
      </c>
      <c r="E121" s="49">
        <v>12</v>
      </c>
      <c r="F121" s="46">
        <f t="shared" si="12"/>
        <v>1</v>
      </c>
      <c r="G121" s="65" t="s">
        <v>22</v>
      </c>
      <c r="H121" s="64"/>
      <c r="I121" s="44">
        <f t="shared" si="17"/>
        <v>12</v>
      </c>
      <c r="J121" s="20">
        <f t="shared" si="18"/>
        <v>44570</v>
      </c>
      <c r="K121" s="44">
        <f t="shared" si="11"/>
        <v>7988.2800000000007</v>
      </c>
      <c r="L121" s="61" t="s">
        <v>16</v>
      </c>
      <c r="M121" s="46">
        <f t="shared" si="15"/>
        <v>1</v>
      </c>
      <c r="N121" s="44">
        <f t="shared" si="16"/>
        <v>12</v>
      </c>
      <c r="O121" s="46">
        <v>0</v>
      </c>
      <c r="P121" s="26"/>
    </row>
    <row r="122" spans="1:16" ht="20.25" customHeight="1" x14ac:dyDescent="0.25">
      <c r="A122" s="55">
        <v>117</v>
      </c>
      <c r="B122" s="15" t="s">
        <v>20</v>
      </c>
      <c r="C122" s="22">
        <v>44574</v>
      </c>
      <c r="D122" s="55">
        <v>1</v>
      </c>
      <c r="E122" s="49">
        <v>12</v>
      </c>
      <c r="F122" s="46">
        <f t="shared" si="12"/>
        <v>1</v>
      </c>
      <c r="G122" s="65" t="s">
        <v>22</v>
      </c>
      <c r="H122" s="64"/>
      <c r="I122" s="44">
        <f t="shared" si="17"/>
        <v>12</v>
      </c>
      <c r="J122" s="20">
        <f t="shared" si="18"/>
        <v>44574</v>
      </c>
      <c r="K122" s="44">
        <f t="shared" si="11"/>
        <v>7988.2800000000007</v>
      </c>
      <c r="L122" s="61" t="s">
        <v>16</v>
      </c>
      <c r="M122" s="46">
        <f t="shared" si="15"/>
        <v>1</v>
      </c>
      <c r="N122" s="44">
        <f t="shared" si="16"/>
        <v>12</v>
      </c>
      <c r="O122" s="46">
        <v>0</v>
      </c>
      <c r="P122" s="26"/>
    </row>
    <row r="123" spans="1:16" ht="20.25" customHeight="1" x14ac:dyDescent="0.25">
      <c r="A123" s="55">
        <v>118</v>
      </c>
      <c r="B123" s="15" t="s">
        <v>20</v>
      </c>
      <c r="C123" s="22">
        <v>44574</v>
      </c>
      <c r="D123" s="55">
        <v>1</v>
      </c>
      <c r="E123" s="49">
        <v>12</v>
      </c>
      <c r="F123" s="46">
        <f t="shared" si="12"/>
        <v>1</v>
      </c>
      <c r="G123" s="65" t="s">
        <v>22</v>
      </c>
      <c r="H123" s="64"/>
      <c r="I123" s="44">
        <f t="shared" si="17"/>
        <v>12</v>
      </c>
      <c r="J123" s="20">
        <f t="shared" si="18"/>
        <v>44574</v>
      </c>
      <c r="K123" s="44">
        <f t="shared" si="11"/>
        <v>7988.2800000000007</v>
      </c>
      <c r="L123" s="61" t="s">
        <v>16</v>
      </c>
      <c r="M123" s="46">
        <f t="shared" si="15"/>
        <v>1</v>
      </c>
      <c r="N123" s="44">
        <f t="shared" si="16"/>
        <v>12</v>
      </c>
      <c r="O123" s="46">
        <v>0</v>
      </c>
      <c r="P123" s="26"/>
    </row>
    <row r="124" spans="1:16" ht="20.25" customHeight="1" x14ac:dyDescent="0.25">
      <c r="A124" s="55">
        <v>119</v>
      </c>
      <c r="B124" s="15" t="s">
        <v>20</v>
      </c>
      <c r="C124" s="22">
        <v>44575</v>
      </c>
      <c r="D124" s="55">
        <v>1</v>
      </c>
      <c r="E124" s="49">
        <v>12</v>
      </c>
      <c r="F124" s="46">
        <f t="shared" si="12"/>
        <v>1</v>
      </c>
      <c r="G124" s="65" t="s">
        <v>22</v>
      </c>
      <c r="H124" s="64"/>
      <c r="I124" s="44">
        <f t="shared" si="17"/>
        <v>12</v>
      </c>
      <c r="J124" s="20">
        <f t="shared" si="18"/>
        <v>44575</v>
      </c>
      <c r="K124" s="44">
        <f t="shared" si="11"/>
        <v>7988.2800000000007</v>
      </c>
      <c r="L124" s="61" t="s">
        <v>16</v>
      </c>
      <c r="M124" s="46">
        <f t="shared" si="15"/>
        <v>1</v>
      </c>
      <c r="N124" s="44">
        <f t="shared" si="16"/>
        <v>12</v>
      </c>
      <c r="O124" s="46">
        <v>0</v>
      </c>
      <c r="P124" s="26"/>
    </row>
    <row r="125" spans="1:16" ht="20.25" customHeight="1" x14ac:dyDescent="0.25">
      <c r="A125" s="55">
        <v>120</v>
      </c>
      <c r="B125" s="15" t="s">
        <v>20</v>
      </c>
      <c r="C125" s="22">
        <v>44576</v>
      </c>
      <c r="D125" s="55">
        <v>1</v>
      </c>
      <c r="E125" s="49">
        <v>12</v>
      </c>
      <c r="F125" s="46">
        <f t="shared" si="12"/>
        <v>1</v>
      </c>
      <c r="G125" s="65" t="s">
        <v>22</v>
      </c>
      <c r="H125" s="64"/>
      <c r="I125" s="44">
        <f t="shared" si="17"/>
        <v>12</v>
      </c>
      <c r="J125" s="20">
        <f t="shared" si="18"/>
        <v>44576</v>
      </c>
      <c r="K125" s="44">
        <f t="shared" si="11"/>
        <v>7988.2800000000007</v>
      </c>
      <c r="L125" s="61" t="s">
        <v>16</v>
      </c>
      <c r="M125" s="46">
        <f t="shared" si="15"/>
        <v>1</v>
      </c>
      <c r="N125" s="44">
        <f t="shared" si="16"/>
        <v>12</v>
      </c>
      <c r="O125" s="46">
        <v>0</v>
      </c>
      <c r="P125" s="26"/>
    </row>
    <row r="126" spans="1:16" ht="20.25" customHeight="1" x14ac:dyDescent="0.25">
      <c r="A126" s="55">
        <v>121</v>
      </c>
      <c r="B126" s="15" t="s">
        <v>20</v>
      </c>
      <c r="C126" s="22">
        <v>44576</v>
      </c>
      <c r="D126" s="55">
        <v>1</v>
      </c>
      <c r="E126" s="49">
        <v>12</v>
      </c>
      <c r="F126" s="46">
        <f t="shared" si="12"/>
        <v>1</v>
      </c>
      <c r="G126" s="65" t="s">
        <v>22</v>
      </c>
      <c r="H126" s="64"/>
      <c r="I126" s="44">
        <f t="shared" si="17"/>
        <v>12</v>
      </c>
      <c r="J126" s="20">
        <f t="shared" si="18"/>
        <v>44576</v>
      </c>
      <c r="K126" s="44">
        <f t="shared" si="11"/>
        <v>7988.2800000000007</v>
      </c>
      <c r="L126" s="61" t="s">
        <v>16</v>
      </c>
      <c r="M126" s="46">
        <f t="shared" si="15"/>
        <v>1</v>
      </c>
      <c r="N126" s="44">
        <f t="shared" si="16"/>
        <v>12</v>
      </c>
      <c r="O126" s="46">
        <v>0</v>
      </c>
      <c r="P126" s="26"/>
    </row>
    <row r="127" spans="1:16" ht="20.25" customHeight="1" x14ac:dyDescent="0.25">
      <c r="A127" s="55">
        <v>122</v>
      </c>
      <c r="B127" s="15" t="s">
        <v>20</v>
      </c>
      <c r="C127" s="22">
        <v>44577</v>
      </c>
      <c r="D127" s="55">
        <v>1</v>
      </c>
      <c r="E127" s="49">
        <v>12</v>
      </c>
      <c r="F127" s="46">
        <f t="shared" si="12"/>
        <v>1</v>
      </c>
      <c r="G127" s="65" t="s">
        <v>22</v>
      </c>
      <c r="H127" s="64"/>
      <c r="I127" s="44">
        <f t="shared" si="17"/>
        <v>12</v>
      </c>
      <c r="J127" s="20">
        <f t="shared" si="18"/>
        <v>44577</v>
      </c>
      <c r="K127" s="44">
        <f t="shared" si="11"/>
        <v>7988.2800000000007</v>
      </c>
      <c r="L127" s="61" t="s">
        <v>16</v>
      </c>
      <c r="M127" s="46">
        <f t="shared" si="15"/>
        <v>1</v>
      </c>
      <c r="N127" s="44">
        <f t="shared" si="16"/>
        <v>12</v>
      </c>
      <c r="O127" s="46">
        <v>0</v>
      </c>
      <c r="P127" s="26"/>
    </row>
    <row r="128" spans="1:16" ht="20.25" customHeight="1" x14ac:dyDescent="0.25">
      <c r="A128" s="55">
        <v>123</v>
      </c>
      <c r="B128" s="15" t="s">
        <v>20</v>
      </c>
      <c r="C128" s="22">
        <v>44579</v>
      </c>
      <c r="D128" s="55">
        <v>1</v>
      </c>
      <c r="E128" s="49">
        <v>12</v>
      </c>
      <c r="F128" s="46">
        <f t="shared" si="12"/>
        <v>1</v>
      </c>
      <c r="G128" s="65" t="s">
        <v>22</v>
      </c>
      <c r="H128" s="64"/>
      <c r="I128" s="44">
        <f t="shared" si="17"/>
        <v>12</v>
      </c>
      <c r="J128" s="20">
        <f t="shared" si="18"/>
        <v>44579</v>
      </c>
      <c r="K128" s="44">
        <f t="shared" si="11"/>
        <v>7988.2800000000007</v>
      </c>
      <c r="L128" s="61" t="s">
        <v>16</v>
      </c>
      <c r="M128" s="46">
        <f t="shared" si="15"/>
        <v>1</v>
      </c>
      <c r="N128" s="44">
        <f t="shared" si="16"/>
        <v>12</v>
      </c>
      <c r="O128" s="46">
        <v>0</v>
      </c>
      <c r="P128" s="26"/>
    </row>
    <row r="129" spans="1:16" ht="20.25" customHeight="1" x14ac:dyDescent="0.25">
      <c r="A129" s="55">
        <v>124</v>
      </c>
      <c r="B129" s="15" t="s">
        <v>20</v>
      </c>
      <c r="C129" s="22">
        <v>44580</v>
      </c>
      <c r="D129" s="55">
        <v>1</v>
      </c>
      <c r="E129" s="49">
        <v>12</v>
      </c>
      <c r="F129" s="46">
        <f t="shared" si="12"/>
        <v>1</v>
      </c>
      <c r="G129" s="65" t="s">
        <v>22</v>
      </c>
      <c r="H129" s="64"/>
      <c r="I129" s="44">
        <f t="shared" si="17"/>
        <v>12</v>
      </c>
      <c r="J129" s="20">
        <f t="shared" si="18"/>
        <v>44580</v>
      </c>
      <c r="K129" s="44">
        <f t="shared" si="11"/>
        <v>7988.2800000000007</v>
      </c>
      <c r="L129" s="61" t="s">
        <v>16</v>
      </c>
      <c r="M129" s="46">
        <f t="shared" si="15"/>
        <v>1</v>
      </c>
      <c r="N129" s="44">
        <f t="shared" si="16"/>
        <v>12</v>
      </c>
      <c r="O129" s="46">
        <v>0</v>
      </c>
      <c r="P129" s="26"/>
    </row>
    <row r="130" spans="1:16" ht="20.25" customHeight="1" x14ac:dyDescent="0.25">
      <c r="A130" s="55">
        <v>125</v>
      </c>
      <c r="B130" s="15" t="s">
        <v>20</v>
      </c>
      <c r="C130" s="22">
        <v>44580</v>
      </c>
      <c r="D130" s="55">
        <v>1</v>
      </c>
      <c r="E130" s="49">
        <v>12</v>
      </c>
      <c r="F130" s="46">
        <f t="shared" si="12"/>
        <v>1</v>
      </c>
      <c r="G130" s="65" t="s">
        <v>22</v>
      </c>
      <c r="H130" s="64"/>
      <c r="I130" s="44">
        <f t="shared" si="17"/>
        <v>12</v>
      </c>
      <c r="J130" s="20">
        <f t="shared" si="18"/>
        <v>44580</v>
      </c>
      <c r="K130" s="44">
        <f t="shared" si="11"/>
        <v>7988.2800000000007</v>
      </c>
      <c r="L130" s="61" t="s">
        <v>16</v>
      </c>
      <c r="M130" s="46">
        <f t="shared" si="15"/>
        <v>1</v>
      </c>
      <c r="N130" s="44">
        <f t="shared" si="16"/>
        <v>12</v>
      </c>
      <c r="O130" s="46">
        <v>0</v>
      </c>
      <c r="P130" s="26"/>
    </row>
    <row r="131" spans="1:16" ht="20.25" customHeight="1" x14ac:dyDescent="0.25">
      <c r="A131" s="55">
        <v>126</v>
      </c>
      <c r="B131" s="15" t="s">
        <v>20</v>
      </c>
      <c r="C131" s="22">
        <v>44580</v>
      </c>
      <c r="D131" s="55">
        <v>1</v>
      </c>
      <c r="E131" s="49">
        <v>12</v>
      </c>
      <c r="F131" s="46">
        <f t="shared" si="12"/>
        <v>1</v>
      </c>
      <c r="G131" s="65" t="s">
        <v>22</v>
      </c>
      <c r="H131" s="64"/>
      <c r="I131" s="44">
        <f t="shared" si="17"/>
        <v>12</v>
      </c>
      <c r="J131" s="20">
        <f t="shared" si="18"/>
        <v>44580</v>
      </c>
      <c r="K131" s="44">
        <f t="shared" si="11"/>
        <v>7988.2800000000007</v>
      </c>
      <c r="L131" s="61" t="s">
        <v>16</v>
      </c>
      <c r="M131" s="46">
        <f t="shared" si="15"/>
        <v>1</v>
      </c>
      <c r="N131" s="44">
        <f t="shared" si="16"/>
        <v>12</v>
      </c>
      <c r="O131" s="46">
        <v>0</v>
      </c>
      <c r="P131" s="26"/>
    </row>
    <row r="132" spans="1:16" ht="20.25" customHeight="1" x14ac:dyDescent="0.25">
      <c r="A132" s="55">
        <v>127</v>
      </c>
      <c r="B132" s="15" t="s">
        <v>20</v>
      </c>
      <c r="C132" s="22">
        <v>44585</v>
      </c>
      <c r="D132" s="55">
        <v>1</v>
      </c>
      <c r="E132" s="49">
        <v>12</v>
      </c>
      <c r="F132" s="46">
        <f t="shared" si="12"/>
        <v>1</v>
      </c>
      <c r="G132" s="65" t="s">
        <v>22</v>
      </c>
      <c r="H132" s="64"/>
      <c r="I132" s="44">
        <f t="shared" si="17"/>
        <v>12</v>
      </c>
      <c r="J132" s="20">
        <f t="shared" si="18"/>
        <v>44585</v>
      </c>
      <c r="K132" s="44">
        <f t="shared" si="11"/>
        <v>7988.2800000000007</v>
      </c>
      <c r="L132" s="61" t="s">
        <v>16</v>
      </c>
      <c r="M132" s="46">
        <f t="shared" si="15"/>
        <v>1</v>
      </c>
      <c r="N132" s="44">
        <f t="shared" si="16"/>
        <v>12</v>
      </c>
      <c r="O132" s="46">
        <v>0</v>
      </c>
      <c r="P132" s="26"/>
    </row>
    <row r="133" spans="1:16" ht="20.25" customHeight="1" x14ac:dyDescent="0.25">
      <c r="A133" s="55">
        <v>128</v>
      </c>
      <c r="B133" s="15" t="s">
        <v>26</v>
      </c>
      <c r="C133" s="22">
        <v>44585</v>
      </c>
      <c r="D133" s="61">
        <v>1</v>
      </c>
      <c r="E133" s="49">
        <v>35</v>
      </c>
      <c r="F133" s="46">
        <f t="shared" si="12"/>
        <v>1</v>
      </c>
      <c r="G133" s="65" t="s">
        <v>28</v>
      </c>
      <c r="H133" s="64">
        <v>44588</v>
      </c>
      <c r="I133" s="44">
        <f t="shared" si="17"/>
        <v>35</v>
      </c>
      <c r="J133" s="20" t="s">
        <v>25</v>
      </c>
      <c r="K133" s="44">
        <v>27958.98</v>
      </c>
      <c r="L133" s="61" t="s">
        <v>16</v>
      </c>
      <c r="M133" s="46">
        <f t="shared" si="15"/>
        <v>1</v>
      </c>
      <c r="N133" s="44">
        <f t="shared" si="16"/>
        <v>35</v>
      </c>
      <c r="O133" s="46">
        <v>0</v>
      </c>
      <c r="P133" s="26"/>
    </row>
    <row r="134" spans="1:16" ht="20.25" customHeight="1" x14ac:dyDescent="0.25">
      <c r="A134" s="55">
        <v>129</v>
      </c>
      <c r="B134" s="15" t="s">
        <v>23</v>
      </c>
      <c r="C134" s="22">
        <v>44581</v>
      </c>
      <c r="D134" s="61">
        <v>1</v>
      </c>
      <c r="E134" s="49">
        <v>146</v>
      </c>
      <c r="F134" s="46">
        <f t="shared" si="12"/>
        <v>1</v>
      </c>
      <c r="G134" s="65" t="s">
        <v>24</v>
      </c>
      <c r="H134" s="64">
        <v>44593</v>
      </c>
      <c r="I134" s="44">
        <f t="shared" si="17"/>
        <v>146</v>
      </c>
      <c r="J134" s="20" t="s">
        <v>25</v>
      </c>
      <c r="K134" s="44">
        <v>116628.88800000001</v>
      </c>
      <c r="L134" s="61" t="s">
        <v>16</v>
      </c>
      <c r="M134" s="46">
        <f t="shared" si="15"/>
        <v>1</v>
      </c>
      <c r="N134" s="44">
        <f t="shared" si="16"/>
        <v>146</v>
      </c>
      <c r="O134" s="46">
        <v>0</v>
      </c>
      <c r="P134" s="26"/>
    </row>
    <row r="135" spans="1:16" ht="20.25" customHeight="1" x14ac:dyDescent="0.25">
      <c r="A135" s="55">
        <v>130</v>
      </c>
      <c r="B135" s="15" t="s">
        <v>27</v>
      </c>
      <c r="C135" s="22">
        <v>44589</v>
      </c>
      <c r="D135" s="61">
        <v>1</v>
      </c>
      <c r="E135" s="49">
        <v>15</v>
      </c>
      <c r="F135" s="46">
        <f t="shared" si="12"/>
        <v>1</v>
      </c>
      <c r="G135" s="65" t="s">
        <v>29</v>
      </c>
      <c r="H135" s="64">
        <v>44595</v>
      </c>
      <c r="I135" s="44">
        <f t="shared" si="17"/>
        <v>15</v>
      </c>
      <c r="J135" s="20" t="s">
        <v>25</v>
      </c>
      <c r="K135" s="44">
        <v>11982.42</v>
      </c>
      <c r="L135" s="61" t="s">
        <v>16</v>
      </c>
      <c r="M135" s="46">
        <f t="shared" si="15"/>
        <v>1</v>
      </c>
      <c r="N135" s="44">
        <f t="shared" si="16"/>
        <v>15</v>
      </c>
      <c r="O135" s="46">
        <v>0</v>
      </c>
      <c r="P135" s="26"/>
    </row>
    <row r="136" spans="1:16" ht="20.25" customHeight="1" x14ac:dyDescent="0.25">
      <c r="A136" s="55">
        <v>131</v>
      </c>
      <c r="B136" s="15" t="s">
        <v>27</v>
      </c>
      <c r="C136" s="22">
        <v>44589</v>
      </c>
      <c r="D136" s="61">
        <v>1</v>
      </c>
      <c r="E136" s="49">
        <v>15</v>
      </c>
      <c r="F136" s="46">
        <f t="shared" si="12"/>
        <v>1</v>
      </c>
      <c r="G136" s="65" t="s">
        <v>30</v>
      </c>
      <c r="H136" s="64">
        <v>44595</v>
      </c>
      <c r="I136" s="44">
        <f t="shared" si="17"/>
        <v>15</v>
      </c>
      <c r="J136" s="20" t="s">
        <v>25</v>
      </c>
      <c r="K136" s="44">
        <v>11982.42</v>
      </c>
      <c r="L136" s="61" t="s">
        <v>16</v>
      </c>
      <c r="M136" s="46">
        <f t="shared" si="15"/>
        <v>1</v>
      </c>
      <c r="N136" s="44">
        <f t="shared" si="16"/>
        <v>15</v>
      </c>
      <c r="O136" s="46">
        <v>0</v>
      </c>
      <c r="P136" s="26"/>
    </row>
    <row r="137" spans="1:16" ht="20.25" customHeight="1" x14ac:dyDescent="0.25">
      <c r="A137" s="55">
        <v>132</v>
      </c>
      <c r="B137" s="15"/>
      <c r="C137" s="22"/>
      <c r="D137" s="61"/>
      <c r="E137" s="49"/>
      <c r="F137" s="46"/>
      <c r="G137" s="65"/>
      <c r="H137" s="64"/>
      <c r="I137" s="44"/>
      <c r="J137" s="20"/>
      <c r="K137" s="44"/>
      <c r="L137" s="61"/>
      <c r="M137" s="46"/>
      <c r="N137" s="44"/>
      <c r="O137" s="46"/>
      <c r="P137" s="26"/>
    </row>
    <row r="138" spans="1:16" ht="20.25" customHeight="1" x14ac:dyDescent="0.25">
      <c r="A138" s="55">
        <v>133</v>
      </c>
      <c r="B138" s="15"/>
      <c r="C138" s="22"/>
      <c r="D138" s="61"/>
      <c r="E138" s="49"/>
      <c r="F138" s="46"/>
      <c r="G138" s="65"/>
      <c r="H138" s="64"/>
      <c r="I138" s="44"/>
      <c r="J138" s="20"/>
      <c r="K138" s="44"/>
      <c r="L138" s="61"/>
      <c r="M138" s="46"/>
      <c r="N138" s="44"/>
      <c r="O138" s="46"/>
      <c r="P138" s="26"/>
    </row>
    <row r="139" spans="1:16" ht="20.25" customHeight="1" x14ac:dyDescent="0.25">
      <c r="A139" s="55">
        <v>134</v>
      </c>
      <c r="B139" s="15"/>
      <c r="C139" s="22"/>
      <c r="D139" s="61"/>
      <c r="E139" s="49"/>
      <c r="F139" s="46"/>
      <c r="G139" s="65"/>
      <c r="H139" s="64"/>
      <c r="I139" s="44"/>
      <c r="J139" s="20"/>
      <c r="K139" s="44"/>
      <c r="L139" s="61"/>
      <c r="M139" s="46"/>
      <c r="N139" s="44"/>
      <c r="O139" s="46"/>
      <c r="P139" s="26"/>
    </row>
    <row r="140" spans="1:16" ht="20.25" customHeight="1" x14ac:dyDescent="0.25">
      <c r="A140" s="55">
        <v>135</v>
      </c>
      <c r="B140" s="15"/>
      <c r="C140" s="22"/>
      <c r="D140" s="61"/>
      <c r="E140" s="49"/>
      <c r="F140" s="46"/>
      <c r="G140" s="65"/>
      <c r="H140" s="64"/>
      <c r="I140" s="44"/>
      <c r="J140" s="20"/>
      <c r="K140" s="44"/>
      <c r="L140" s="61"/>
      <c r="M140" s="46"/>
      <c r="N140" s="44"/>
      <c r="O140" s="46"/>
      <c r="P140" s="26"/>
    </row>
    <row r="141" spans="1:16" ht="20.25" customHeight="1" x14ac:dyDescent="0.25">
      <c r="A141" s="55">
        <v>136</v>
      </c>
      <c r="B141" s="15"/>
      <c r="C141" s="22"/>
      <c r="D141" s="61"/>
      <c r="E141" s="49"/>
      <c r="F141" s="46"/>
      <c r="G141" s="65"/>
      <c r="H141" s="64"/>
      <c r="I141" s="44"/>
      <c r="J141" s="20"/>
      <c r="K141" s="44"/>
      <c r="L141" s="61"/>
      <c r="M141" s="46"/>
      <c r="N141" s="44"/>
      <c r="O141" s="46"/>
      <c r="P141" s="26"/>
    </row>
    <row r="142" spans="1:16" ht="20.25" customHeight="1" x14ac:dyDescent="0.25">
      <c r="A142" s="55">
        <v>137</v>
      </c>
      <c r="B142" s="15"/>
      <c r="C142" s="22"/>
      <c r="D142" s="61"/>
      <c r="E142" s="49"/>
      <c r="F142" s="46"/>
      <c r="G142" s="65"/>
      <c r="H142" s="64"/>
      <c r="I142" s="44"/>
      <c r="J142" s="20"/>
      <c r="K142" s="44"/>
      <c r="L142" s="61"/>
      <c r="M142" s="46"/>
      <c r="N142" s="44"/>
      <c r="O142" s="46"/>
      <c r="P142" s="26"/>
    </row>
    <row r="143" spans="1:16" ht="20.25" customHeight="1" x14ac:dyDescent="0.25">
      <c r="A143" s="55">
        <v>138</v>
      </c>
      <c r="B143" s="15"/>
      <c r="C143" s="22"/>
      <c r="D143" s="61"/>
      <c r="E143" s="49"/>
      <c r="F143" s="46"/>
      <c r="G143" s="65"/>
      <c r="H143" s="64"/>
      <c r="I143" s="44"/>
      <c r="J143" s="20"/>
      <c r="K143" s="44"/>
      <c r="L143" s="61"/>
      <c r="M143" s="46"/>
      <c r="N143" s="44"/>
      <c r="O143" s="46"/>
      <c r="P143" s="26"/>
    </row>
    <row r="144" spans="1:16" ht="20.25" customHeight="1" x14ac:dyDescent="0.25">
      <c r="A144" s="55">
        <v>139</v>
      </c>
      <c r="B144" s="15"/>
      <c r="C144" s="22"/>
      <c r="D144" s="61"/>
      <c r="E144" s="49"/>
      <c r="F144" s="46"/>
      <c r="G144" s="65"/>
      <c r="H144" s="64"/>
      <c r="I144" s="44"/>
      <c r="J144" s="20"/>
      <c r="K144" s="44"/>
      <c r="L144" s="61"/>
      <c r="M144" s="46"/>
      <c r="N144" s="44"/>
      <c r="O144" s="46"/>
      <c r="P144" s="26"/>
    </row>
    <row r="145" spans="1:16" ht="20.25" customHeight="1" x14ac:dyDescent="0.25">
      <c r="A145" s="55">
        <v>140</v>
      </c>
      <c r="B145" s="15"/>
      <c r="C145" s="22"/>
      <c r="D145" s="61"/>
      <c r="E145" s="49"/>
      <c r="F145" s="46"/>
      <c r="G145" s="65"/>
      <c r="H145" s="64"/>
      <c r="I145" s="44"/>
      <c r="J145" s="20"/>
      <c r="K145" s="44"/>
      <c r="L145" s="61"/>
      <c r="M145" s="46"/>
      <c r="N145" s="44"/>
      <c r="O145" s="46"/>
      <c r="P145" s="26"/>
    </row>
    <row r="146" spans="1:16" ht="20.25" customHeight="1" x14ac:dyDescent="0.25">
      <c r="A146" s="55">
        <v>141</v>
      </c>
      <c r="B146" s="15"/>
      <c r="C146" s="22"/>
      <c r="D146" s="61"/>
      <c r="E146" s="49"/>
      <c r="F146" s="46"/>
      <c r="G146" s="65"/>
      <c r="H146" s="64"/>
      <c r="I146" s="44"/>
      <c r="J146" s="20"/>
      <c r="K146" s="44"/>
      <c r="L146" s="61"/>
      <c r="M146" s="46"/>
      <c r="N146" s="44"/>
      <c r="O146" s="46"/>
      <c r="P146" s="26"/>
    </row>
    <row r="147" spans="1:16" ht="20.25" customHeight="1" x14ac:dyDescent="0.25">
      <c r="A147" s="55">
        <v>142</v>
      </c>
      <c r="B147" s="15"/>
      <c r="C147" s="22"/>
      <c r="D147" s="61"/>
      <c r="E147" s="49"/>
      <c r="F147" s="46"/>
      <c r="G147" s="65"/>
      <c r="H147" s="64"/>
      <c r="I147" s="44"/>
      <c r="J147" s="20"/>
      <c r="K147" s="44"/>
      <c r="L147" s="61"/>
      <c r="M147" s="46"/>
      <c r="N147" s="44"/>
      <c r="O147" s="46"/>
      <c r="P147" s="26"/>
    </row>
    <row r="148" spans="1:16" ht="20.25" customHeight="1" x14ac:dyDescent="0.25">
      <c r="A148" s="55">
        <v>143</v>
      </c>
      <c r="B148" s="15"/>
      <c r="C148" s="22"/>
      <c r="D148" s="61"/>
      <c r="E148" s="49"/>
      <c r="F148" s="46"/>
      <c r="G148" s="65"/>
      <c r="H148" s="64"/>
      <c r="I148" s="44"/>
      <c r="J148" s="20"/>
      <c r="K148" s="44"/>
      <c r="L148" s="61"/>
      <c r="M148" s="46"/>
      <c r="N148" s="44"/>
      <c r="O148" s="46"/>
      <c r="P148" s="26"/>
    </row>
    <row r="149" spans="1:16" ht="20.25" customHeight="1" x14ac:dyDescent="0.25">
      <c r="A149" s="55">
        <v>144</v>
      </c>
      <c r="B149" s="15"/>
      <c r="C149" s="22"/>
      <c r="D149" s="61"/>
      <c r="E149" s="49"/>
      <c r="F149" s="46"/>
      <c r="G149" s="65"/>
      <c r="H149" s="64"/>
      <c r="I149" s="44"/>
      <c r="J149" s="20"/>
      <c r="K149" s="44"/>
      <c r="L149" s="61"/>
      <c r="M149" s="46"/>
      <c r="N149" s="44"/>
      <c r="O149" s="46"/>
      <c r="P149" s="26"/>
    </row>
    <row r="150" spans="1:16" ht="20.25" customHeight="1" x14ac:dyDescent="0.25">
      <c r="A150" s="55">
        <v>145</v>
      </c>
      <c r="B150" s="15"/>
      <c r="C150" s="22"/>
      <c r="D150" s="61"/>
      <c r="E150" s="49"/>
      <c r="F150" s="46"/>
      <c r="G150" s="65"/>
      <c r="H150" s="64"/>
      <c r="I150" s="44"/>
      <c r="J150" s="20"/>
      <c r="K150" s="44"/>
      <c r="L150" s="61"/>
      <c r="M150" s="46"/>
      <c r="N150" s="44"/>
      <c r="O150" s="46"/>
      <c r="P150" s="26"/>
    </row>
    <row r="151" spans="1:16" ht="20.25" customHeight="1" x14ac:dyDescent="0.25">
      <c r="A151" s="55">
        <v>146</v>
      </c>
      <c r="B151" s="15"/>
      <c r="C151" s="22"/>
      <c r="D151" s="61"/>
      <c r="E151" s="49"/>
      <c r="F151" s="46"/>
      <c r="G151" s="65"/>
      <c r="H151" s="64"/>
      <c r="I151" s="44"/>
      <c r="J151" s="20"/>
      <c r="K151" s="44"/>
      <c r="L151" s="61"/>
      <c r="M151" s="46"/>
      <c r="N151" s="44"/>
      <c r="O151" s="46"/>
      <c r="P151" s="26"/>
    </row>
    <row r="152" spans="1:16" ht="20.25" customHeight="1" x14ac:dyDescent="0.25">
      <c r="A152" s="55">
        <v>147</v>
      </c>
      <c r="B152" s="15"/>
      <c r="C152" s="22"/>
      <c r="D152" s="61"/>
      <c r="E152" s="49"/>
      <c r="F152" s="46"/>
      <c r="G152" s="65"/>
      <c r="H152" s="64"/>
      <c r="I152" s="44"/>
      <c r="J152" s="20"/>
      <c r="K152" s="44"/>
      <c r="L152" s="61"/>
      <c r="M152" s="46"/>
      <c r="N152" s="44"/>
      <c r="O152" s="46"/>
      <c r="P152" s="26"/>
    </row>
    <row r="153" spans="1:16" ht="20.25" customHeight="1" x14ac:dyDescent="0.25">
      <c r="A153" s="55">
        <v>148</v>
      </c>
      <c r="B153" s="15"/>
      <c r="C153" s="22"/>
      <c r="D153" s="61"/>
      <c r="E153" s="49"/>
      <c r="F153" s="46"/>
      <c r="G153" s="65"/>
      <c r="H153" s="64"/>
      <c r="I153" s="44"/>
      <c r="J153" s="20"/>
      <c r="K153" s="44"/>
      <c r="L153" s="61"/>
      <c r="M153" s="46"/>
      <c r="N153" s="44"/>
      <c r="O153" s="46"/>
      <c r="P153" s="26"/>
    </row>
    <row r="154" spans="1:16" ht="20.25" customHeight="1" x14ac:dyDescent="0.25">
      <c r="A154" s="55">
        <v>149</v>
      </c>
      <c r="B154" s="15"/>
      <c r="C154" s="22"/>
      <c r="D154" s="61"/>
      <c r="E154" s="49"/>
      <c r="F154" s="46"/>
      <c r="G154" s="65"/>
      <c r="H154" s="64"/>
      <c r="I154" s="44"/>
      <c r="J154" s="20"/>
      <c r="K154" s="44"/>
      <c r="L154" s="61"/>
      <c r="M154" s="46"/>
      <c r="N154" s="44"/>
      <c r="O154" s="46"/>
      <c r="P154" s="26"/>
    </row>
    <row r="155" spans="1:16" ht="20.25" customHeight="1" x14ac:dyDescent="0.25">
      <c r="A155" s="55">
        <v>150</v>
      </c>
      <c r="B155" s="15"/>
      <c r="C155" s="22"/>
      <c r="D155" s="61"/>
      <c r="E155" s="49"/>
      <c r="F155" s="46"/>
      <c r="G155" s="65"/>
      <c r="H155" s="64"/>
      <c r="I155" s="44"/>
      <c r="J155" s="20"/>
      <c r="K155" s="44"/>
      <c r="L155" s="61"/>
      <c r="M155" s="46"/>
      <c r="N155" s="44"/>
      <c r="O155" s="46"/>
      <c r="P155" s="26"/>
    </row>
    <row r="156" spans="1:16" ht="20.25" customHeight="1" x14ac:dyDescent="0.25">
      <c r="A156" s="55">
        <v>151</v>
      </c>
      <c r="B156" s="15"/>
      <c r="C156" s="22"/>
      <c r="D156" s="61"/>
      <c r="E156" s="49"/>
      <c r="F156" s="46"/>
      <c r="G156" s="65"/>
      <c r="H156" s="64"/>
      <c r="I156" s="44"/>
      <c r="J156" s="20"/>
      <c r="K156" s="44"/>
      <c r="L156" s="61"/>
      <c r="M156" s="46"/>
      <c r="N156" s="44"/>
      <c r="O156" s="46"/>
      <c r="P156" s="26"/>
    </row>
    <row r="157" spans="1:16" ht="54" customHeight="1" x14ac:dyDescent="0.25">
      <c r="A157" s="55">
        <v>152</v>
      </c>
      <c r="B157" s="59"/>
      <c r="C157" s="22"/>
      <c r="D157" s="61"/>
      <c r="E157" s="60"/>
      <c r="F157" s="46"/>
      <c r="G157" s="65"/>
      <c r="H157" s="64"/>
      <c r="I157" s="44"/>
      <c r="J157" s="20"/>
      <c r="K157" s="44"/>
      <c r="L157" s="61"/>
      <c r="M157" s="46"/>
      <c r="N157" s="44"/>
      <c r="O157" s="46"/>
      <c r="P157" s="26"/>
    </row>
    <row r="158" spans="1:16" ht="20.25" customHeight="1" x14ac:dyDescent="0.25">
      <c r="A158" s="55">
        <v>153</v>
      </c>
      <c r="B158" s="15"/>
      <c r="C158" s="22"/>
      <c r="D158" s="61"/>
      <c r="E158" s="49"/>
      <c r="F158" s="46"/>
      <c r="G158" s="65"/>
      <c r="H158" s="64"/>
      <c r="I158" s="44"/>
      <c r="J158" s="20"/>
      <c r="K158" s="44"/>
      <c r="L158" s="61"/>
      <c r="M158" s="46"/>
      <c r="N158" s="44"/>
      <c r="O158" s="46"/>
      <c r="P158" s="26"/>
    </row>
    <row r="159" spans="1:16" ht="20.25" customHeight="1" x14ac:dyDescent="0.25">
      <c r="A159" s="55"/>
      <c r="B159" s="15"/>
      <c r="C159" s="19"/>
      <c r="D159" s="61"/>
      <c r="E159" s="39"/>
      <c r="F159" s="46"/>
      <c r="G159" s="65"/>
      <c r="H159" s="64"/>
      <c r="I159" s="44"/>
      <c r="J159" s="20"/>
      <c r="K159" s="44"/>
      <c r="L159" s="61"/>
      <c r="M159" s="46"/>
      <c r="N159" s="44"/>
      <c r="O159" s="46"/>
      <c r="P159" s="26"/>
    </row>
    <row r="160" spans="1:16" ht="20.25" customHeight="1" x14ac:dyDescent="0.25">
      <c r="A160" s="55"/>
      <c r="B160" s="15"/>
      <c r="C160" s="19"/>
      <c r="D160" s="61"/>
      <c r="E160" s="39"/>
      <c r="F160" s="46"/>
      <c r="G160" s="65"/>
      <c r="H160" s="64"/>
      <c r="I160" s="44"/>
      <c r="J160" s="20"/>
      <c r="K160" s="44"/>
      <c r="L160" s="61"/>
      <c r="M160" s="46"/>
      <c r="N160" s="44"/>
      <c r="O160" s="46"/>
      <c r="P160" s="26"/>
    </row>
    <row r="161" spans="1:16" ht="20.25" customHeight="1" x14ac:dyDescent="0.25">
      <c r="A161" s="55"/>
      <c r="B161" s="15"/>
      <c r="C161" s="19"/>
      <c r="D161" s="61"/>
      <c r="E161" s="39"/>
      <c r="F161" s="46"/>
      <c r="G161" s="65"/>
      <c r="H161" s="64"/>
      <c r="I161" s="44"/>
      <c r="J161" s="20"/>
      <c r="K161" s="44"/>
      <c r="L161" s="61"/>
      <c r="M161" s="46"/>
      <c r="N161" s="44"/>
      <c r="O161" s="46"/>
      <c r="P161" s="26"/>
    </row>
    <row r="162" spans="1:16" ht="20.25" customHeight="1" x14ac:dyDescent="0.25">
      <c r="A162" s="55"/>
      <c r="B162" s="15"/>
      <c r="C162" s="19"/>
      <c r="D162" s="61"/>
      <c r="E162" s="39"/>
      <c r="F162" s="46"/>
      <c r="G162" s="65"/>
      <c r="H162" s="64"/>
      <c r="I162" s="44"/>
      <c r="J162" s="20"/>
      <c r="K162" s="44"/>
      <c r="L162" s="61"/>
      <c r="M162" s="46"/>
      <c r="N162" s="44"/>
      <c r="O162" s="46"/>
      <c r="P162" s="26"/>
    </row>
    <row r="163" spans="1:16" ht="20.25" customHeight="1" x14ac:dyDescent="0.25">
      <c r="A163" s="55"/>
      <c r="B163" s="15"/>
      <c r="C163" s="19"/>
      <c r="D163" s="61"/>
      <c r="E163" s="39"/>
      <c r="F163" s="46"/>
      <c r="G163" s="65"/>
      <c r="H163" s="64"/>
      <c r="I163" s="44"/>
      <c r="J163" s="20"/>
      <c r="K163" s="44"/>
      <c r="L163" s="61"/>
      <c r="M163" s="46"/>
      <c r="N163" s="44"/>
      <c r="O163" s="46"/>
      <c r="P163" s="26"/>
    </row>
    <row r="164" spans="1:16" ht="20.25" customHeight="1" x14ac:dyDescent="0.25">
      <c r="A164" s="55"/>
      <c r="B164" s="15"/>
      <c r="C164" s="19"/>
      <c r="D164" s="61"/>
      <c r="E164" s="39"/>
      <c r="F164" s="46"/>
      <c r="G164" s="65"/>
      <c r="H164" s="64"/>
      <c r="I164" s="44"/>
      <c r="J164" s="20"/>
      <c r="K164" s="44"/>
      <c r="L164" s="61"/>
      <c r="M164" s="46"/>
      <c r="N164" s="44"/>
      <c r="O164" s="46"/>
      <c r="P164" s="26"/>
    </row>
    <row r="165" spans="1:16" ht="20.25" customHeight="1" x14ac:dyDescent="0.25">
      <c r="A165" s="55"/>
      <c r="B165" s="15"/>
      <c r="C165" s="19"/>
      <c r="D165" s="61"/>
      <c r="E165" s="39"/>
      <c r="F165" s="46"/>
      <c r="G165" s="65"/>
      <c r="H165" s="64"/>
      <c r="I165" s="44"/>
      <c r="J165" s="20"/>
      <c r="K165" s="44"/>
      <c r="L165" s="61"/>
      <c r="M165" s="46"/>
      <c r="N165" s="44"/>
      <c r="O165" s="46"/>
      <c r="P165" s="26"/>
    </row>
    <row r="166" spans="1:16" ht="20.25" customHeight="1" x14ac:dyDescent="0.25">
      <c r="A166" s="55"/>
      <c r="B166" s="15"/>
      <c r="C166" s="19"/>
      <c r="D166" s="61"/>
      <c r="E166" s="39"/>
      <c r="F166" s="46"/>
      <c r="G166" s="65"/>
      <c r="H166" s="64"/>
      <c r="I166" s="44"/>
      <c r="J166" s="20"/>
      <c r="K166" s="44"/>
      <c r="L166" s="61"/>
      <c r="M166" s="46"/>
      <c r="N166" s="44"/>
      <c r="O166" s="46"/>
      <c r="P166" s="26"/>
    </row>
    <row r="167" spans="1:16" ht="20.25" customHeight="1" x14ac:dyDescent="0.25">
      <c r="A167" s="55"/>
      <c r="B167" s="15"/>
      <c r="C167" s="19"/>
      <c r="D167" s="61"/>
      <c r="E167" s="39"/>
      <c r="F167" s="46"/>
      <c r="G167" s="65"/>
      <c r="H167" s="64"/>
      <c r="I167" s="44"/>
      <c r="J167" s="20"/>
      <c r="K167" s="44"/>
      <c r="L167" s="61"/>
      <c r="M167" s="46"/>
      <c r="N167" s="44"/>
      <c r="O167" s="46"/>
      <c r="P167" s="26"/>
    </row>
    <row r="168" spans="1:16" ht="20.25" customHeight="1" x14ac:dyDescent="0.25">
      <c r="A168" s="55"/>
      <c r="B168" s="15"/>
      <c r="C168" s="19"/>
      <c r="D168" s="55"/>
      <c r="E168" s="39"/>
      <c r="F168" s="46"/>
      <c r="G168" s="55"/>
      <c r="H168" s="23"/>
      <c r="I168" s="44"/>
      <c r="J168" s="19"/>
      <c r="K168" s="44"/>
      <c r="L168" s="55"/>
      <c r="M168" s="46"/>
      <c r="N168" s="44"/>
      <c r="O168" s="46"/>
      <c r="P168" s="26"/>
    </row>
    <row r="169" spans="1:16" ht="20.25" customHeight="1" x14ac:dyDescent="0.25">
      <c r="A169" s="55"/>
      <c r="B169" s="15"/>
      <c r="C169" s="19"/>
      <c r="D169" s="55"/>
      <c r="E169" s="39"/>
      <c r="F169" s="46"/>
      <c r="G169" s="55"/>
      <c r="H169" s="23"/>
      <c r="I169" s="44"/>
      <c r="J169" s="19"/>
      <c r="K169" s="44"/>
      <c r="L169" s="55"/>
      <c r="M169" s="46"/>
      <c r="N169" s="44"/>
      <c r="O169" s="46"/>
      <c r="P169" s="26"/>
    </row>
    <row r="170" spans="1:16" ht="20.25" customHeight="1" x14ac:dyDescent="0.25">
      <c r="A170" s="55"/>
      <c r="B170" s="15"/>
      <c r="C170" s="19"/>
      <c r="D170" s="55"/>
      <c r="E170" s="39"/>
      <c r="F170" s="46"/>
      <c r="G170" s="55"/>
      <c r="H170" s="23"/>
      <c r="I170" s="44"/>
      <c r="J170" s="19"/>
      <c r="K170" s="44"/>
      <c r="L170" s="55"/>
      <c r="M170" s="46"/>
      <c r="N170" s="44"/>
      <c r="O170" s="46"/>
      <c r="P170" s="26"/>
    </row>
    <row r="171" spans="1:16" ht="20.25" customHeight="1" x14ac:dyDescent="0.25">
      <c r="A171" s="55"/>
      <c r="B171" s="15"/>
      <c r="C171" s="19"/>
      <c r="D171" s="55"/>
      <c r="E171" s="39"/>
      <c r="F171" s="46"/>
      <c r="G171" s="55"/>
      <c r="H171" s="23"/>
      <c r="I171" s="44"/>
      <c r="J171" s="19"/>
      <c r="K171" s="44"/>
      <c r="L171" s="55"/>
      <c r="M171" s="46"/>
      <c r="N171" s="44"/>
      <c r="O171" s="46"/>
      <c r="P171" s="26"/>
    </row>
    <row r="172" spans="1:16" ht="20.25" customHeight="1" x14ac:dyDescent="0.25">
      <c r="A172" s="55"/>
      <c r="B172" s="15"/>
      <c r="C172" s="19"/>
      <c r="D172" s="55"/>
      <c r="E172" s="39"/>
      <c r="F172" s="46"/>
      <c r="G172" s="55"/>
      <c r="H172" s="23"/>
      <c r="I172" s="44"/>
      <c r="J172" s="19"/>
      <c r="K172" s="44"/>
      <c r="L172" s="55"/>
      <c r="M172" s="46"/>
      <c r="N172" s="44"/>
      <c r="O172" s="46"/>
      <c r="P172" s="26"/>
    </row>
    <row r="173" spans="1:16" ht="20.25" customHeight="1" x14ac:dyDescent="0.25">
      <c r="A173" s="55"/>
      <c r="B173" s="17"/>
      <c r="C173" s="29"/>
      <c r="D173" s="55"/>
      <c r="E173" s="16"/>
      <c r="F173" s="46"/>
      <c r="G173" s="15"/>
      <c r="H173" s="23"/>
      <c r="I173" s="44"/>
      <c r="J173" s="19"/>
      <c r="K173" s="44"/>
      <c r="L173" s="55"/>
      <c r="M173" s="46"/>
      <c r="N173" s="44"/>
      <c r="O173" s="46"/>
      <c r="P173" s="26"/>
    </row>
    <row r="174" spans="1:16" ht="20.25" customHeight="1" x14ac:dyDescent="0.25">
      <c r="A174" s="55"/>
      <c r="B174" s="17"/>
      <c r="C174" s="29"/>
      <c r="D174" s="55"/>
      <c r="E174" s="16"/>
      <c r="F174" s="46"/>
      <c r="G174" s="15"/>
      <c r="H174" s="23"/>
      <c r="I174" s="44"/>
      <c r="J174" s="19"/>
      <c r="K174" s="44"/>
      <c r="L174" s="55"/>
      <c r="M174" s="46"/>
      <c r="N174" s="44"/>
      <c r="O174" s="46"/>
      <c r="P174" s="26"/>
    </row>
    <row r="175" spans="1:16" ht="20.25" customHeight="1" x14ac:dyDescent="0.25">
      <c r="A175" s="55"/>
      <c r="B175" s="17"/>
      <c r="C175" s="29"/>
      <c r="D175" s="55"/>
      <c r="E175" s="16"/>
      <c r="F175" s="46"/>
      <c r="G175" s="15"/>
      <c r="H175" s="23"/>
      <c r="I175" s="44"/>
      <c r="J175" s="29"/>
      <c r="K175" s="44"/>
      <c r="L175" s="55"/>
      <c r="M175" s="46"/>
      <c r="N175" s="44"/>
      <c r="O175" s="46"/>
      <c r="P175" s="26"/>
    </row>
    <row r="176" spans="1:16" ht="20.25" customHeight="1" x14ac:dyDescent="0.25">
      <c r="A176" s="55"/>
      <c r="B176" s="17"/>
      <c r="C176" s="29"/>
      <c r="D176" s="55"/>
      <c r="E176" s="16"/>
      <c r="F176" s="46"/>
      <c r="G176" s="15"/>
      <c r="H176" s="23"/>
      <c r="I176" s="44"/>
      <c r="J176" s="19"/>
      <c r="K176" s="44"/>
      <c r="L176" s="55"/>
      <c r="M176" s="46"/>
      <c r="N176" s="44"/>
      <c r="O176" s="46"/>
      <c r="P176" s="26"/>
    </row>
    <row r="177" spans="1:16" ht="20.25" customHeight="1" x14ac:dyDescent="0.25">
      <c r="A177" s="55"/>
      <c r="B177" s="17"/>
      <c r="C177" s="29"/>
      <c r="D177" s="55"/>
      <c r="E177" s="16"/>
      <c r="F177" s="46"/>
      <c r="G177" s="15"/>
      <c r="H177" s="23"/>
      <c r="I177" s="44"/>
      <c r="J177" s="29"/>
      <c r="K177" s="44"/>
      <c r="L177" s="55"/>
      <c r="M177" s="46"/>
      <c r="N177" s="44"/>
      <c r="O177" s="46"/>
      <c r="P177" s="26"/>
    </row>
    <row r="178" spans="1:16" ht="20.25" customHeight="1" x14ac:dyDescent="0.25">
      <c r="A178" s="55"/>
      <c r="B178" s="17"/>
      <c r="C178" s="29"/>
      <c r="D178" s="55"/>
      <c r="E178" s="16"/>
      <c r="F178" s="46">
        <f t="shared" ref="F178:F241" si="19">D178</f>
        <v>0</v>
      </c>
      <c r="G178" s="15"/>
      <c r="H178" s="23"/>
      <c r="I178" s="44">
        <f t="shared" ref="I178:I241" si="20">E178</f>
        <v>0</v>
      </c>
      <c r="J178" s="19"/>
      <c r="K178" s="44"/>
      <c r="L178" s="55"/>
      <c r="M178" s="46"/>
      <c r="N178" s="44"/>
      <c r="O178" s="46"/>
      <c r="P178" s="26"/>
    </row>
    <row r="179" spans="1:16" ht="20.25" customHeight="1" x14ac:dyDescent="0.25">
      <c r="A179" s="55"/>
      <c r="B179" s="17"/>
      <c r="C179" s="29"/>
      <c r="D179" s="55"/>
      <c r="E179" s="16"/>
      <c r="F179" s="46">
        <f t="shared" si="19"/>
        <v>0</v>
      </c>
      <c r="G179" s="15"/>
      <c r="H179" s="23"/>
      <c r="I179" s="44">
        <f t="shared" si="20"/>
        <v>0</v>
      </c>
      <c r="J179" s="19"/>
      <c r="K179" s="44"/>
      <c r="L179" s="55"/>
      <c r="M179" s="46"/>
      <c r="N179" s="44"/>
      <c r="O179" s="46"/>
      <c r="P179" s="26"/>
    </row>
    <row r="180" spans="1:16" ht="20.25" customHeight="1" x14ac:dyDescent="0.25">
      <c r="A180" s="55"/>
      <c r="B180" s="17"/>
      <c r="C180" s="29"/>
      <c r="D180" s="55"/>
      <c r="E180" s="16"/>
      <c r="F180" s="46">
        <f t="shared" si="19"/>
        <v>0</v>
      </c>
      <c r="G180" s="15"/>
      <c r="H180" s="23"/>
      <c r="I180" s="44">
        <f t="shared" si="20"/>
        <v>0</v>
      </c>
      <c r="J180" s="29"/>
      <c r="K180" s="44"/>
      <c r="L180" s="55"/>
      <c r="M180" s="46"/>
      <c r="N180" s="44"/>
      <c r="O180" s="46"/>
      <c r="P180" s="26"/>
    </row>
    <row r="181" spans="1:16" ht="20.25" customHeight="1" x14ac:dyDescent="0.25">
      <c r="A181" s="55"/>
      <c r="B181" s="15"/>
      <c r="C181" s="19"/>
      <c r="D181" s="55"/>
      <c r="E181" s="24"/>
      <c r="F181" s="46">
        <f t="shared" si="19"/>
        <v>0</v>
      </c>
      <c r="G181" s="57"/>
      <c r="H181" s="19"/>
      <c r="I181" s="44">
        <f t="shared" si="20"/>
        <v>0</v>
      </c>
      <c r="J181" s="19"/>
      <c r="K181" s="44"/>
      <c r="L181" s="55"/>
      <c r="M181" s="46"/>
      <c r="N181" s="44"/>
      <c r="O181" s="46"/>
      <c r="P181" s="26"/>
    </row>
    <row r="182" spans="1:16" ht="20.25" customHeight="1" x14ac:dyDescent="0.25">
      <c r="A182" s="55"/>
      <c r="B182" s="15"/>
      <c r="C182" s="19"/>
      <c r="D182" s="55"/>
      <c r="E182" s="24"/>
      <c r="F182" s="46">
        <f t="shared" si="19"/>
        <v>0</v>
      </c>
      <c r="G182" s="57"/>
      <c r="H182" s="19"/>
      <c r="I182" s="44">
        <f t="shared" si="20"/>
        <v>0</v>
      </c>
      <c r="J182" s="19"/>
      <c r="K182" s="44"/>
      <c r="L182" s="55"/>
      <c r="M182" s="46"/>
      <c r="N182" s="44"/>
      <c r="O182" s="46"/>
      <c r="P182" s="26"/>
    </row>
    <row r="183" spans="1:16" ht="20.25" customHeight="1" x14ac:dyDescent="0.25">
      <c r="A183" s="55"/>
      <c r="B183" s="15"/>
      <c r="C183" s="19"/>
      <c r="D183" s="55"/>
      <c r="E183" s="24"/>
      <c r="F183" s="46">
        <f t="shared" si="19"/>
        <v>0</v>
      </c>
      <c r="G183" s="57"/>
      <c r="H183" s="19"/>
      <c r="I183" s="44">
        <f t="shared" si="20"/>
        <v>0</v>
      </c>
      <c r="J183" s="19"/>
      <c r="K183" s="44"/>
      <c r="L183" s="55"/>
      <c r="M183" s="46"/>
      <c r="N183" s="44"/>
      <c r="O183" s="46"/>
      <c r="P183" s="26"/>
    </row>
    <row r="184" spans="1:16" ht="20.25" customHeight="1" x14ac:dyDescent="0.25">
      <c r="A184" s="55"/>
      <c r="B184" s="15"/>
      <c r="C184" s="19"/>
      <c r="D184" s="55"/>
      <c r="E184" s="24"/>
      <c r="F184" s="46">
        <f t="shared" si="19"/>
        <v>0</v>
      </c>
      <c r="G184" s="57"/>
      <c r="H184" s="19"/>
      <c r="I184" s="44">
        <f t="shared" si="20"/>
        <v>0</v>
      </c>
      <c r="J184" s="19"/>
      <c r="K184" s="44"/>
      <c r="L184" s="55"/>
      <c r="M184" s="46"/>
      <c r="N184" s="44"/>
      <c r="O184" s="46"/>
      <c r="P184" s="26"/>
    </row>
    <row r="185" spans="1:16" ht="20.25" customHeight="1" x14ac:dyDescent="0.25">
      <c r="A185" s="55"/>
      <c r="B185" s="15"/>
      <c r="C185" s="19"/>
      <c r="D185" s="55"/>
      <c r="E185" s="24"/>
      <c r="F185" s="46">
        <f t="shared" si="19"/>
        <v>0</v>
      </c>
      <c r="G185" s="57"/>
      <c r="H185" s="19"/>
      <c r="I185" s="44">
        <f t="shared" si="20"/>
        <v>0</v>
      </c>
      <c r="J185" s="19"/>
      <c r="K185" s="44"/>
      <c r="L185" s="55"/>
      <c r="M185" s="46"/>
      <c r="N185" s="44"/>
      <c r="O185" s="46"/>
      <c r="P185" s="26"/>
    </row>
    <row r="186" spans="1:16" ht="20.25" customHeight="1" x14ac:dyDescent="0.25">
      <c r="A186" s="55"/>
      <c r="B186" s="15"/>
      <c r="C186" s="19"/>
      <c r="D186" s="55"/>
      <c r="E186" s="24"/>
      <c r="F186" s="46">
        <f t="shared" si="19"/>
        <v>0</v>
      </c>
      <c r="G186" s="57"/>
      <c r="H186" s="19"/>
      <c r="I186" s="44">
        <f t="shared" si="20"/>
        <v>0</v>
      </c>
      <c r="J186" s="19"/>
      <c r="K186" s="44"/>
      <c r="L186" s="55"/>
      <c r="M186" s="46"/>
      <c r="N186" s="44"/>
      <c r="O186" s="46"/>
      <c r="P186" s="26"/>
    </row>
    <row r="187" spans="1:16" ht="20.25" customHeight="1" x14ac:dyDescent="0.25">
      <c r="A187" s="55"/>
      <c r="B187" s="15"/>
      <c r="C187" s="19"/>
      <c r="D187" s="55"/>
      <c r="E187" s="24"/>
      <c r="F187" s="46">
        <f t="shared" si="19"/>
        <v>0</v>
      </c>
      <c r="G187" s="57"/>
      <c r="H187" s="57"/>
      <c r="I187" s="44">
        <f t="shared" si="20"/>
        <v>0</v>
      </c>
      <c r="J187" s="19"/>
      <c r="K187" s="44"/>
      <c r="L187" s="55"/>
      <c r="M187" s="46"/>
      <c r="N187" s="44"/>
      <c r="O187" s="46"/>
      <c r="P187" s="26"/>
    </row>
    <row r="188" spans="1:16" ht="20.25" customHeight="1" x14ac:dyDescent="0.25">
      <c r="A188" s="55"/>
      <c r="B188" s="15"/>
      <c r="C188" s="19"/>
      <c r="D188" s="55"/>
      <c r="E188" s="24"/>
      <c r="F188" s="46">
        <f t="shared" si="19"/>
        <v>0</v>
      </c>
      <c r="G188" s="57"/>
      <c r="H188" s="57"/>
      <c r="I188" s="44">
        <f t="shared" si="20"/>
        <v>0</v>
      </c>
      <c r="J188" s="19"/>
      <c r="K188" s="44"/>
      <c r="L188" s="55"/>
      <c r="M188" s="46"/>
      <c r="N188" s="44"/>
      <c r="O188" s="46"/>
      <c r="P188" s="26"/>
    </row>
    <row r="189" spans="1:16" ht="20.25" customHeight="1" x14ac:dyDescent="0.25">
      <c r="A189" s="55"/>
      <c r="B189" s="15"/>
      <c r="C189" s="19"/>
      <c r="D189" s="55"/>
      <c r="E189" s="24"/>
      <c r="F189" s="46">
        <f t="shared" si="19"/>
        <v>0</v>
      </c>
      <c r="G189" s="57"/>
      <c r="H189" s="57"/>
      <c r="I189" s="44">
        <f t="shared" si="20"/>
        <v>0</v>
      </c>
      <c r="J189" s="19"/>
      <c r="K189" s="44"/>
      <c r="L189" s="55"/>
      <c r="M189" s="46"/>
      <c r="N189" s="44"/>
      <c r="O189" s="46"/>
      <c r="P189" s="26"/>
    </row>
    <row r="190" spans="1:16" ht="20.25" customHeight="1" x14ac:dyDescent="0.25">
      <c r="A190" s="55"/>
      <c r="B190" s="15"/>
      <c r="C190" s="19"/>
      <c r="D190" s="55"/>
      <c r="E190" s="24"/>
      <c r="F190" s="46">
        <f t="shared" si="19"/>
        <v>0</v>
      </c>
      <c r="G190" s="57"/>
      <c r="H190" s="57"/>
      <c r="I190" s="44">
        <f t="shared" si="20"/>
        <v>0</v>
      </c>
      <c r="J190" s="19"/>
      <c r="K190" s="44"/>
      <c r="L190" s="55"/>
      <c r="M190" s="46"/>
      <c r="N190" s="44"/>
      <c r="O190" s="46"/>
      <c r="P190" s="26"/>
    </row>
    <row r="191" spans="1:16" ht="20.25" customHeight="1" x14ac:dyDescent="0.25">
      <c r="A191" s="55"/>
      <c r="B191" s="15"/>
      <c r="C191" s="19"/>
      <c r="D191" s="55"/>
      <c r="E191" s="24"/>
      <c r="F191" s="46">
        <f t="shared" si="19"/>
        <v>0</v>
      </c>
      <c r="G191" s="57"/>
      <c r="H191" s="57"/>
      <c r="I191" s="44">
        <f t="shared" si="20"/>
        <v>0</v>
      </c>
      <c r="J191" s="19"/>
      <c r="K191" s="44"/>
      <c r="L191" s="55"/>
      <c r="M191" s="46"/>
      <c r="N191" s="44"/>
      <c r="O191" s="46"/>
      <c r="P191" s="26"/>
    </row>
    <row r="192" spans="1:16" ht="20.25" customHeight="1" x14ac:dyDescent="0.25">
      <c r="A192" s="55"/>
      <c r="B192" s="15"/>
      <c r="C192" s="19"/>
      <c r="D192" s="55"/>
      <c r="E192" s="24"/>
      <c r="F192" s="46">
        <f t="shared" si="19"/>
        <v>0</v>
      </c>
      <c r="G192" s="57"/>
      <c r="H192" s="57"/>
      <c r="I192" s="44">
        <f t="shared" si="20"/>
        <v>0</v>
      </c>
      <c r="J192" s="19"/>
      <c r="K192" s="44"/>
      <c r="L192" s="55"/>
      <c r="M192" s="46"/>
      <c r="N192" s="44"/>
      <c r="O192" s="46"/>
      <c r="P192" s="26"/>
    </row>
    <row r="193" spans="1:16" ht="20.25" customHeight="1" x14ac:dyDescent="0.25">
      <c r="A193" s="55"/>
      <c r="B193" s="15"/>
      <c r="C193" s="19"/>
      <c r="D193" s="55"/>
      <c r="E193" s="24"/>
      <c r="F193" s="46">
        <f t="shared" si="19"/>
        <v>0</v>
      </c>
      <c r="G193" s="57"/>
      <c r="H193" s="57"/>
      <c r="I193" s="44">
        <f t="shared" si="20"/>
        <v>0</v>
      </c>
      <c r="J193" s="19"/>
      <c r="K193" s="44"/>
      <c r="L193" s="55"/>
      <c r="M193" s="46"/>
      <c r="N193" s="44"/>
      <c r="O193" s="46"/>
      <c r="P193" s="26"/>
    </row>
    <row r="194" spans="1:16" ht="20.25" customHeight="1" x14ac:dyDescent="0.25">
      <c r="A194" s="55"/>
      <c r="B194" s="15"/>
      <c r="C194" s="19"/>
      <c r="D194" s="55"/>
      <c r="E194" s="24"/>
      <c r="F194" s="46">
        <f t="shared" si="19"/>
        <v>0</v>
      </c>
      <c r="G194" s="57"/>
      <c r="H194" s="57"/>
      <c r="I194" s="44">
        <f t="shared" si="20"/>
        <v>0</v>
      </c>
      <c r="J194" s="19"/>
      <c r="K194" s="44"/>
      <c r="L194" s="55"/>
      <c r="M194" s="46"/>
      <c r="N194" s="44"/>
      <c r="O194" s="46"/>
      <c r="P194" s="26"/>
    </row>
    <row r="195" spans="1:16" ht="20.25" customHeight="1" x14ac:dyDescent="0.25">
      <c r="A195" s="55"/>
      <c r="B195" s="15"/>
      <c r="C195" s="19"/>
      <c r="D195" s="55"/>
      <c r="E195" s="24"/>
      <c r="F195" s="46">
        <f t="shared" si="19"/>
        <v>0</v>
      </c>
      <c r="G195" s="57"/>
      <c r="H195" s="57"/>
      <c r="I195" s="44">
        <f t="shared" si="20"/>
        <v>0</v>
      </c>
      <c r="J195" s="19"/>
      <c r="K195" s="44"/>
      <c r="L195" s="55"/>
      <c r="M195" s="46"/>
      <c r="N195" s="44"/>
      <c r="O195" s="46"/>
      <c r="P195" s="26"/>
    </row>
    <row r="196" spans="1:16" ht="20.25" customHeight="1" x14ac:dyDescent="0.25">
      <c r="A196" s="55"/>
      <c r="B196" s="15"/>
      <c r="C196" s="19"/>
      <c r="D196" s="55"/>
      <c r="E196" s="24"/>
      <c r="F196" s="46">
        <f t="shared" si="19"/>
        <v>0</v>
      </c>
      <c r="G196" s="57"/>
      <c r="H196" s="57"/>
      <c r="I196" s="44">
        <f t="shared" si="20"/>
        <v>0</v>
      </c>
      <c r="J196" s="19"/>
      <c r="K196" s="44"/>
      <c r="L196" s="55"/>
      <c r="M196" s="46"/>
      <c r="N196" s="44"/>
      <c r="O196" s="46"/>
      <c r="P196" s="26"/>
    </row>
    <row r="197" spans="1:16" ht="20.25" customHeight="1" x14ac:dyDescent="0.25">
      <c r="A197" s="55"/>
      <c r="B197" s="15"/>
      <c r="C197" s="19"/>
      <c r="D197" s="55"/>
      <c r="E197" s="24"/>
      <c r="F197" s="46">
        <f t="shared" si="19"/>
        <v>0</v>
      </c>
      <c r="G197" s="57"/>
      <c r="H197" s="57"/>
      <c r="I197" s="44">
        <f t="shared" si="20"/>
        <v>0</v>
      </c>
      <c r="J197" s="19"/>
      <c r="K197" s="44"/>
      <c r="L197" s="55"/>
      <c r="M197" s="46"/>
      <c r="N197" s="44"/>
      <c r="O197" s="46"/>
      <c r="P197" s="26"/>
    </row>
    <row r="198" spans="1:16" ht="20.25" customHeight="1" x14ac:dyDescent="0.25">
      <c r="A198" s="55"/>
      <c r="B198" s="15"/>
      <c r="C198" s="19"/>
      <c r="D198" s="55"/>
      <c r="E198" s="24"/>
      <c r="F198" s="46">
        <f t="shared" si="19"/>
        <v>0</v>
      </c>
      <c r="G198" s="57"/>
      <c r="H198" s="57"/>
      <c r="I198" s="44">
        <f t="shared" si="20"/>
        <v>0</v>
      </c>
      <c r="J198" s="19"/>
      <c r="K198" s="44"/>
      <c r="L198" s="55"/>
      <c r="M198" s="46"/>
      <c r="N198" s="44"/>
      <c r="O198" s="46"/>
      <c r="P198" s="26"/>
    </row>
    <row r="199" spans="1:16" ht="20.25" customHeight="1" x14ac:dyDescent="0.25">
      <c r="A199" s="55"/>
      <c r="B199" s="15"/>
      <c r="C199" s="19"/>
      <c r="D199" s="55"/>
      <c r="E199" s="24"/>
      <c r="F199" s="46">
        <f t="shared" si="19"/>
        <v>0</v>
      </c>
      <c r="G199" s="57"/>
      <c r="H199" s="57"/>
      <c r="I199" s="44">
        <f t="shared" si="20"/>
        <v>0</v>
      </c>
      <c r="J199" s="19"/>
      <c r="K199" s="44"/>
      <c r="L199" s="55"/>
      <c r="M199" s="46"/>
      <c r="N199" s="44"/>
      <c r="O199" s="46"/>
      <c r="P199" s="26"/>
    </row>
    <row r="200" spans="1:16" ht="20.25" customHeight="1" x14ac:dyDescent="0.25">
      <c r="A200" s="55"/>
      <c r="B200" s="15"/>
      <c r="C200" s="19"/>
      <c r="D200" s="55"/>
      <c r="E200" s="24"/>
      <c r="F200" s="46">
        <f t="shared" si="19"/>
        <v>0</v>
      </c>
      <c r="G200" s="57"/>
      <c r="H200" s="57"/>
      <c r="I200" s="44">
        <f t="shared" si="20"/>
        <v>0</v>
      </c>
      <c r="J200" s="19"/>
      <c r="K200" s="44"/>
      <c r="L200" s="55"/>
      <c r="M200" s="46"/>
      <c r="N200" s="44"/>
      <c r="O200" s="46"/>
      <c r="P200" s="26"/>
    </row>
    <row r="201" spans="1:16" ht="20.25" customHeight="1" x14ac:dyDescent="0.25">
      <c r="A201" s="55"/>
      <c r="B201" s="15"/>
      <c r="C201" s="19"/>
      <c r="D201" s="55"/>
      <c r="E201" s="24"/>
      <c r="F201" s="46">
        <f t="shared" si="19"/>
        <v>0</v>
      </c>
      <c r="G201" s="57"/>
      <c r="H201" s="57"/>
      <c r="I201" s="44">
        <f t="shared" si="20"/>
        <v>0</v>
      </c>
      <c r="J201" s="19"/>
      <c r="K201" s="44"/>
      <c r="L201" s="55"/>
      <c r="M201" s="46"/>
      <c r="N201" s="44"/>
      <c r="O201" s="46"/>
      <c r="P201" s="26"/>
    </row>
    <row r="202" spans="1:16" ht="20.25" customHeight="1" x14ac:dyDescent="0.25">
      <c r="A202" s="55"/>
      <c r="B202" s="15"/>
      <c r="C202" s="19"/>
      <c r="D202" s="55"/>
      <c r="E202" s="24"/>
      <c r="F202" s="46">
        <f t="shared" si="19"/>
        <v>0</v>
      </c>
      <c r="G202" s="57"/>
      <c r="H202" s="57"/>
      <c r="I202" s="44">
        <f t="shared" si="20"/>
        <v>0</v>
      </c>
      <c r="J202" s="19"/>
      <c r="K202" s="44"/>
      <c r="L202" s="55"/>
      <c r="M202" s="46"/>
      <c r="N202" s="44"/>
      <c r="O202" s="46"/>
      <c r="P202" s="30"/>
    </row>
    <row r="203" spans="1:16" ht="20.25" customHeight="1" x14ac:dyDescent="0.25">
      <c r="A203" s="55"/>
      <c r="B203" s="15"/>
      <c r="C203" s="19"/>
      <c r="D203" s="55"/>
      <c r="E203" s="24"/>
      <c r="F203" s="46">
        <f t="shared" si="19"/>
        <v>0</v>
      </c>
      <c r="G203" s="57"/>
      <c r="H203" s="57"/>
      <c r="I203" s="44">
        <f t="shared" si="20"/>
        <v>0</v>
      </c>
      <c r="J203" s="19"/>
      <c r="K203" s="44"/>
      <c r="L203" s="55"/>
      <c r="M203" s="46"/>
      <c r="N203" s="44"/>
      <c r="O203" s="46"/>
      <c r="P203" s="30"/>
    </row>
    <row r="204" spans="1:16" ht="20.25" customHeight="1" x14ac:dyDescent="0.25">
      <c r="A204" s="55"/>
      <c r="B204" s="15"/>
      <c r="C204" s="19"/>
      <c r="D204" s="55"/>
      <c r="E204" s="24"/>
      <c r="F204" s="46">
        <f t="shared" si="19"/>
        <v>0</v>
      </c>
      <c r="G204" s="57"/>
      <c r="H204" s="57"/>
      <c r="I204" s="44">
        <f t="shared" si="20"/>
        <v>0</v>
      </c>
      <c r="J204" s="19"/>
      <c r="K204" s="44"/>
      <c r="L204" s="55"/>
      <c r="M204" s="46"/>
      <c r="N204" s="44"/>
      <c r="O204" s="46"/>
      <c r="P204" s="30"/>
    </row>
    <row r="205" spans="1:16" ht="20.25" customHeight="1" x14ac:dyDescent="0.25">
      <c r="A205" s="55"/>
      <c r="B205" s="15"/>
      <c r="C205" s="19"/>
      <c r="D205" s="55"/>
      <c r="E205" s="24"/>
      <c r="F205" s="46">
        <f t="shared" si="19"/>
        <v>0</v>
      </c>
      <c r="G205" s="57"/>
      <c r="H205" s="57"/>
      <c r="I205" s="44">
        <f t="shared" si="20"/>
        <v>0</v>
      </c>
      <c r="J205" s="19"/>
      <c r="K205" s="44"/>
      <c r="L205" s="55"/>
      <c r="M205" s="46"/>
      <c r="N205" s="44"/>
      <c r="O205" s="46"/>
      <c r="P205" s="30"/>
    </row>
    <row r="206" spans="1:16" ht="20.25" customHeight="1" x14ac:dyDescent="0.25">
      <c r="A206" s="55"/>
      <c r="B206" s="15"/>
      <c r="C206" s="19"/>
      <c r="D206" s="55"/>
      <c r="E206" s="24"/>
      <c r="F206" s="46">
        <f t="shared" si="19"/>
        <v>0</v>
      </c>
      <c r="G206" s="57"/>
      <c r="H206" s="57"/>
      <c r="I206" s="44">
        <f t="shared" si="20"/>
        <v>0</v>
      </c>
      <c r="J206" s="19"/>
      <c r="K206" s="44"/>
      <c r="L206" s="55"/>
      <c r="M206" s="46"/>
      <c r="N206" s="44"/>
      <c r="O206" s="46"/>
      <c r="P206" s="30"/>
    </row>
    <row r="207" spans="1:16" ht="20.25" customHeight="1" x14ac:dyDescent="0.25">
      <c r="A207" s="55"/>
      <c r="B207" s="15"/>
      <c r="C207" s="19"/>
      <c r="D207" s="55"/>
      <c r="E207" s="24"/>
      <c r="F207" s="46">
        <f t="shared" si="19"/>
        <v>0</v>
      </c>
      <c r="G207" s="57"/>
      <c r="H207" s="57"/>
      <c r="I207" s="44">
        <f t="shared" si="20"/>
        <v>0</v>
      </c>
      <c r="J207" s="19"/>
      <c r="K207" s="44"/>
      <c r="L207" s="55"/>
      <c r="M207" s="46"/>
      <c r="N207" s="44"/>
      <c r="O207" s="46"/>
      <c r="P207" s="30"/>
    </row>
    <row r="208" spans="1:16" ht="20.25" customHeight="1" x14ac:dyDescent="0.25">
      <c r="A208" s="55"/>
      <c r="B208" s="15"/>
      <c r="C208" s="19"/>
      <c r="D208" s="55"/>
      <c r="E208" s="24"/>
      <c r="F208" s="46">
        <f t="shared" si="19"/>
        <v>0</v>
      </c>
      <c r="G208" s="35"/>
      <c r="H208" s="36"/>
      <c r="I208" s="44">
        <f t="shared" si="20"/>
        <v>0</v>
      </c>
      <c r="J208" s="19"/>
      <c r="K208" s="44"/>
      <c r="L208" s="55"/>
      <c r="M208" s="46"/>
      <c r="N208" s="44"/>
      <c r="O208" s="46"/>
      <c r="P208" s="30"/>
    </row>
    <row r="209" spans="1:16" ht="20.25" customHeight="1" x14ac:dyDescent="0.25">
      <c r="A209" s="55"/>
      <c r="B209" s="15"/>
      <c r="C209" s="19"/>
      <c r="D209" s="55"/>
      <c r="E209" s="24"/>
      <c r="F209" s="46">
        <f t="shared" si="19"/>
        <v>0</v>
      </c>
      <c r="G209" s="35"/>
      <c r="H209" s="36"/>
      <c r="I209" s="44">
        <f t="shared" si="20"/>
        <v>0</v>
      </c>
      <c r="J209" s="19"/>
      <c r="K209" s="44"/>
      <c r="L209" s="55"/>
      <c r="M209" s="46"/>
      <c r="N209" s="44"/>
      <c r="O209" s="46"/>
      <c r="P209" s="30"/>
    </row>
    <row r="210" spans="1:16" ht="20.25" customHeight="1" x14ac:dyDescent="0.25">
      <c r="A210" s="55"/>
      <c r="B210" s="15"/>
      <c r="C210" s="19"/>
      <c r="D210" s="55"/>
      <c r="E210" s="24"/>
      <c r="F210" s="46">
        <f t="shared" si="19"/>
        <v>0</v>
      </c>
      <c r="G210" s="35"/>
      <c r="H210" s="36"/>
      <c r="I210" s="44">
        <f t="shared" si="20"/>
        <v>0</v>
      </c>
      <c r="J210" s="19"/>
      <c r="K210" s="44"/>
      <c r="L210" s="55"/>
      <c r="M210" s="46"/>
      <c r="N210" s="44"/>
      <c r="O210" s="46"/>
      <c r="P210" s="30"/>
    </row>
    <row r="211" spans="1:16" ht="20.25" customHeight="1" x14ac:dyDescent="0.25">
      <c r="A211" s="55"/>
      <c r="B211" s="15"/>
      <c r="C211" s="19"/>
      <c r="D211" s="55"/>
      <c r="E211" s="24"/>
      <c r="F211" s="46">
        <f t="shared" si="19"/>
        <v>0</v>
      </c>
      <c r="G211" s="35"/>
      <c r="H211" s="36"/>
      <c r="I211" s="44">
        <f t="shared" si="20"/>
        <v>0</v>
      </c>
      <c r="J211" s="19"/>
      <c r="K211" s="44"/>
      <c r="L211" s="55"/>
      <c r="M211" s="46"/>
      <c r="N211" s="44"/>
      <c r="O211" s="46"/>
      <c r="P211" s="30"/>
    </row>
    <row r="212" spans="1:16" ht="20.25" customHeight="1" x14ac:dyDescent="0.25">
      <c r="A212" s="55"/>
      <c r="B212" s="15"/>
      <c r="C212" s="19"/>
      <c r="D212" s="55"/>
      <c r="E212" s="24"/>
      <c r="F212" s="46">
        <f t="shared" si="19"/>
        <v>0</v>
      </c>
      <c r="G212" s="35"/>
      <c r="H212" s="36"/>
      <c r="I212" s="44">
        <f t="shared" si="20"/>
        <v>0</v>
      </c>
      <c r="J212" s="19"/>
      <c r="K212" s="44"/>
      <c r="L212" s="55"/>
      <c r="M212" s="46"/>
      <c r="N212" s="44"/>
      <c r="O212" s="46"/>
      <c r="P212" s="30"/>
    </row>
    <row r="213" spans="1:16" ht="20.25" customHeight="1" x14ac:dyDescent="0.25">
      <c r="A213" s="55"/>
      <c r="B213" s="15"/>
      <c r="C213" s="19"/>
      <c r="D213" s="55"/>
      <c r="E213" s="24"/>
      <c r="F213" s="46">
        <f t="shared" si="19"/>
        <v>0</v>
      </c>
      <c r="G213" s="35"/>
      <c r="H213" s="36"/>
      <c r="I213" s="44">
        <f t="shared" si="20"/>
        <v>0</v>
      </c>
      <c r="J213" s="19"/>
      <c r="K213" s="44"/>
      <c r="L213" s="55"/>
      <c r="M213" s="46"/>
      <c r="N213" s="44"/>
      <c r="O213" s="46"/>
      <c r="P213" s="30"/>
    </row>
    <row r="214" spans="1:16" ht="20.25" customHeight="1" x14ac:dyDescent="0.25">
      <c r="A214" s="55"/>
      <c r="B214" s="15"/>
      <c r="C214" s="19"/>
      <c r="D214" s="55"/>
      <c r="E214" s="24"/>
      <c r="F214" s="46">
        <f t="shared" si="19"/>
        <v>0</v>
      </c>
      <c r="G214" s="35"/>
      <c r="H214" s="36"/>
      <c r="I214" s="44">
        <f t="shared" si="20"/>
        <v>0</v>
      </c>
      <c r="J214" s="19"/>
      <c r="K214" s="44"/>
      <c r="L214" s="55"/>
      <c r="M214" s="46"/>
      <c r="N214" s="44"/>
      <c r="O214" s="46"/>
      <c r="P214" s="30"/>
    </row>
    <row r="215" spans="1:16" ht="20.25" customHeight="1" x14ac:dyDescent="0.25">
      <c r="A215" s="55"/>
      <c r="B215" s="15"/>
      <c r="C215" s="19"/>
      <c r="D215" s="55"/>
      <c r="E215" s="24"/>
      <c r="F215" s="46">
        <f t="shared" si="19"/>
        <v>0</v>
      </c>
      <c r="G215" s="35"/>
      <c r="H215" s="36"/>
      <c r="I215" s="44">
        <f t="shared" si="20"/>
        <v>0</v>
      </c>
      <c r="J215" s="19"/>
      <c r="K215" s="44"/>
      <c r="L215" s="55"/>
      <c r="M215" s="46"/>
      <c r="N215" s="44"/>
      <c r="O215" s="46"/>
      <c r="P215" s="30"/>
    </row>
    <row r="216" spans="1:16" ht="20.25" customHeight="1" x14ac:dyDescent="0.25">
      <c r="A216" s="55"/>
      <c r="B216" s="15"/>
      <c r="C216" s="19"/>
      <c r="D216" s="55"/>
      <c r="E216" s="24"/>
      <c r="F216" s="46">
        <f t="shared" si="19"/>
        <v>0</v>
      </c>
      <c r="G216" s="35"/>
      <c r="H216" s="36"/>
      <c r="I216" s="44">
        <f t="shared" si="20"/>
        <v>0</v>
      </c>
      <c r="J216" s="21"/>
      <c r="K216" s="44"/>
      <c r="L216" s="55"/>
      <c r="M216" s="46"/>
      <c r="N216" s="44"/>
      <c r="O216" s="46"/>
      <c r="P216" s="6"/>
    </row>
    <row r="217" spans="1:16" ht="20.25" customHeight="1" x14ac:dyDescent="0.25">
      <c r="A217" s="55"/>
      <c r="B217" s="15"/>
      <c r="C217" s="19"/>
      <c r="D217" s="55"/>
      <c r="E217" s="24"/>
      <c r="F217" s="46">
        <f t="shared" si="19"/>
        <v>0</v>
      </c>
      <c r="G217" s="35"/>
      <c r="H217" s="36"/>
      <c r="I217" s="44">
        <f t="shared" si="20"/>
        <v>0</v>
      </c>
      <c r="J217" s="21"/>
      <c r="K217" s="44"/>
      <c r="L217" s="55"/>
      <c r="M217" s="46"/>
      <c r="N217" s="44"/>
      <c r="O217" s="46"/>
      <c r="P217" s="6"/>
    </row>
    <row r="218" spans="1:16" ht="20.25" customHeight="1" x14ac:dyDescent="0.25">
      <c r="A218" s="55"/>
      <c r="B218" s="15"/>
      <c r="C218" s="19"/>
      <c r="D218" s="55"/>
      <c r="E218" s="24"/>
      <c r="F218" s="46">
        <f t="shared" si="19"/>
        <v>0</v>
      </c>
      <c r="G218" s="35"/>
      <c r="H218" s="36"/>
      <c r="I218" s="44">
        <f t="shared" si="20"/>
        <v>0</v>
      </c>
      <c r="J218" s="23"/>
      <c r="K218" s="44"/>
      <c r="L218" s="55"/>
      <c r="M218" s="46"/>
      <c r="N218" s="44"/>
      <c r="O218" s="46"/>
      <c r="P218" s="6"/>
    </row>
    <row r="219" spans="1:16" ht="20.25" customHeight="1" x14ac:dyDescent="0.25">
      <c r="A219" s="55"/>
      <c r="B219" s="15"/>
      <c r="C219" s="19"/>
      <c r="D219" s="55"/>
      <c r="E219" s="24"/>
      <c r="F219" s="46">
        <f t="shared" si="19"/>
        <v>0</v>
      </c>
      <c r="G219" s="35"/>
      <c r="H219" s="36"/>
      <c r="I219" s="44">
        <f t="shared" si="20"/>
        <v>0</v>
      </c>
      <c r="J219" s="23"/>
      <c r="K219" s="44"/>
      <c r="L219" s="55"/>
      <c r="M219" s="46"/>
      <c r="N219" s="44"/>
      <c r="O219" s="46"/>
      <c r="P219" s="6"/>
    </row>
    <row r="220" spans="1:16" ht="20.25" customHeight="1" x14ac:dyDescent="0.25">
      <c r="A220" s="55"/>
      <c r="B220" s="15"/>
      <c r="C220" s="19"/>
      <c r="D220" s="55"/>
      <c r="E220" s="24"/>
      <c r="F220" s="46">
        <f t="shared" si="19"/>
        <v>0</v>
      </c>
      <c r="G220" s="35"/>
      <c r="H220" s="36"/>
      <c r="I220" s="44">
        <f t="shared" si="20"/>
        <v>0</v>
      </c>
      <c r="J220" s="23"/>
      <c r="K220" s="44"/>
      <c r="L220" s="55"/>
      <c r="M220" s="46"/>
      <c r="N220" s="44"/>
      <c r="O220" s="46"/>
      <c r="P220" s="33"/>
    </row>
    <row r="221" spans="1:16" ht="20.25" customHeight="1" x14ac:dyDescent="0.25">
      <c r="A221" s="55"/>
      <c r="B221" s="15"/>
      <c r="C221" s="19"/>
      <c r="D221" s="55"/>
      <c r="E221" s="24"/>
      <c r="F221" s="46">
        <f t="shared" si="19"/>
        <v>0</v>
      </c>
      <c r="G221" s="35"/>
      <c r="H221" s="36"/>
      <c r="I221" s="44">
        <f t="shared" si="20"/>
        <v>0</v>
      </c>
      <c r="J221" s="23"/>
      <c r="K221" s="44"/>
      <c r="L221" s="55"/>
      <c r="M221" s="46"/>
      <c r="N221" s="44"/>
      <c r="O221" s="46"/>
      <c r="P221" s="33"/>
    </row>
    <row r="222" spans="1:16" ht="20.25" customHeight="1" x14ac:dyDescent="0.25">
      <c r="A222" s="55"/>
      <c r="B222" s="15"/>
      <c r="C222" s="19"/>
      <c r="D222" s="55"/>
      <c r="E222" s="24"/>
      <c r="F222" s="46">
        <f t="shared" si="19"/>
        <v>0</v>
      </c>
      <c r="G222" s="35"/>
      <c r="H222" s="36"/>
      <c r="I222" s="44">
        <f t="shared" si="20"/>
        <v>0</v>
      </c>
      <c r="J222" s="23"/>
      <c r="K222" s="44"/>
      <c r="L222" s="55"/>
      <c r="M222" s="46"/>
      <c r="N222" s="44"/>
      <c r="O222" s="46"/>
      <c r="P222" s="33"/>
    </row>
    <row r="223" spans="1:16" ht="20.25" customHeight="1" x14ac:dyDescent="0.25">
      <c r="A223" s="55"/>
      <c r="B223" s="15"/>
      <c r="C223" s="19"/>
      <c r="D223" s="55"/>
      <c r="E223" s="24"/>
      <c r="F223" s="46">
        <f t="shared" si="19"/>
        <v>0</v>
      </c>
      <c r="G223" s="35"/>
      <c r="H223" s="36"/>
      <c r="I223" s="44">
        <f t="shared" si="20"/>
        <v>0</v>
      </c>
      <c r="J223" s="23"/>
      <c r="K223" s="44"/>
      <c r="L223" s="55"/>
      <c r="M223" s="46"/>
      <c r="N223" s="44"/>
      <c r="O223" s="46"/>
      <c r="P223" s="33"/>
    </row>
    <row r="224" spans="1:16" ht="20.25" customHeight="1" x14ac:dyDescent="0.25">
      <c r="A224" s="55"/>
      <c r="B224" s="15"/>
      <c r="C224" s="19"/>
      <c r="D224" s="55"/>
      <c r="E224" s="24"/>
      <c r="F224" s="46">
        <f t="shared" si="19"/>
        <v>0</v>
      </c>
      <c r="G224" s="35"/>
      <c r="H224" s="36"/>
      <c r="I224" s="44">
        <f t="shared" si="20"/>
        <v>0</v>
      </c>
      <c r="J224" s="23"/>
      <c r="K224" s="44"/>
      <c r="L224" s="55"/>
      <c r="M224" s="46"/>
      <c r="N224" s="44"/>
      <c r="O224" s="46"/>
      <c r="P224" s="33"/>
    </row>
    <row r="225" spans="1:16" ht="20.25" customHeight="1" x14ac:dyDescent="0.25">
      <c r="A225" s="55"/>
      <c r="B225" s="15"/>
      <c r="C225" s="19"/>
      <c r="D225" s="55"/>
      <c r="E225" s="24"/>
      <c r="F225" s="46">
        <f t="shared" si="19"/>
        <v>0</v>
      </c>
      <c r="G225" s="35"/>
      <c r="H225" s="36"/>
      <c r="I225" s="44">
        <f t="shared" si="20"/>
        <v>0</v>
      </c>
      <c r="J225" s="23"/>
      <c r="K225" s="44"/>
      <c r="L225" s="55"/>
      <c r="M225" s="46"/>
      <c r="N225" s="44"/>
      <c r="O225" s="46"/>
      <c r="P225" s="33"/>
    </row>
    <row r="226" spans="1:16" ht="20.25" customHeight="1" x14ac:dyDescent="0.25">
      <c r="A226" s="55"/>
      <c r="B226" s="15"/>
      <c r="C226" s="19"/>
      <c r="D226" s="55"/>
      <c r="E226" s="24"/>
      <c r="F226" s="46">
        <f t="shared" si="19"/>
        <v>0</v>
      </c>
      <c r="G226" s="35"/>
      <c r="H226" s="36"/>
      <c r="I226" s="44">
        <f t="shared" si="20"/>
        <v>0</v>
      </c>
      <c r="J226" s="23"/>
      <c r="K226" s="44"/>
      <c r="L226" s="55"/>
      <c r="M226" s="46"/>
      <c r="N226" s="44"/>
      <c r="O226" s="46"/>
      <c r="P226" s="33"/>
    </row>
    <row r="227" spans="1:16" ht="20.25" customHeight="1" x14ac:dyDescent="0.25">
      <c r="A227" s="55"/>
      <c r="B227" s="15"/>
      <c r="C227" s="19"/>
      <c r="D227" s="55"/>
      <c r="E227" s="24"/>
      <c r="F227" s="46">
        <f t="shared" si="19"/>
        <v>0</v>
      </c>
      <c r="G227" s="35"/>
      <c r="H227" s="36"/>
      <c r="I227" s="44">
        <f t="shared" si="20"/>
        <v>0</v>
      </c>
      <c r="J227" s="23"/>
      <c r="K227" s="44"/>
      <c r="L227" s="55"/>
      <c r="M227" s="46"/>
      <c r="N227" s="44"/>
      <c r="O227" s="46"/>
      <c r="P227" s="33"/>
    </row>
    <row r="228" spans="1:16" ht="20.25" customHeight="1" x14ac:dyDescent="0.25">
      <c r="A228" s="55"/>
      <c r="B228" s="15"/>
      <c r="C228" s="19"/>
      <c r="D228" s="55"/>
      <c r="E228" s="24"/>
      <c r="F228" s="46">
        <f t="shared" si="19"/>
        <v>0</v>
      </c>
      <c r="G228" s="35"/>
      <c r="H228" s="36"/>
      <c r="I228" s="44">
        <f t="shared" si="20"/>
        <v>0</v>
      </c>
      <c r="J228" s="23"/>
      <c r="K228" s="44"/>
      <c r="L228" s="55"/>
      <c r="M228" s="46"/>
      <c r="N228" s="44"/>
      <c r="O228" s="46"/>
      <c r="P228" s="33"/>
    </row>
    <row r="229" spans="1:16" ht="20.25" customHeight="1" x14ac:dyDescent="0.25">
      <c r="A229" s="55"/>
      <c r="B229" s="15"/>
      <c r="C229" s="19"/>
      <c r="D229" s="55"/>
      <c r="E229" s="24"/>
      <c r="F229" s="46">
        <f t="shared" si="19"/>
        <v>0</v>
      </c>
      <c r="G229" s="35"/>
      <c r="H229" s="38"/>
      <c r="I229" s="44">
        <f t="shared" si="20"/>
        <v>0</v>
      </c>
      <c r="J229" s="23"/>
      <c r="K229" s="44"/>
      <c r="L229" s="55"/>
      <c r="M229" s="46"/>
      <c r="N229" s="44"/>
      <c r="O229" s="46"/>
      <c r="P229" s="33"/>
    </row>
    <row r="230" spans="1:16" ht="20.25" customHeight="1" x14ac:dyDescent="0.25">
      <c r="A230" s="55"/>
      <c r="B230" s="15"/>
      <c r="C230" s="19"/>
      <c r="D230" s="55"/>
      <c r="E230" s="24"/>
      <c r="F230" s="46">
        <f t="shared" si="19"/>
        <v>0</v>
      </c>
      <c r="G230" s="35"/>
      <c r="H230" s="38"/>
      <c r="I230" s="44">
        <f t="shared" si="20"/>
        <v>0</v>
      </c>
      <c r="J230" s="23"/>
      <c r="K230" s="44"/>
      <c r="L230" s="55"/>
      <c r="M230" s="46"/>
      <c r="N230" s="44"/>
      <c r="O230" s="46"/>
      <c r="P230" s="33"/>
    </row>
    <row r="231" spans="1:16" ht="20.25" customHeight="1" x14ac:dyDescent="0.25">
      <c r="A231" s="55"/>
      <c r="B231" s="15"/>
      <c r="C231" s="19"/>
      <c r="D231" s="55"/>
      <c r="E231" s="24"/>
      <c r="F231" s="46">
        <f t="shared" si="19"/>
        <v>0</v>
      </c>
      <c r="G231" s="35"/>
      <c r="H231" s="38"/>
      <c r="I231" s="44">
        <f t="shared" si="20"/>
        <v>0</v>
      </c>
      <c r="J231" s="23"/>
      <c r="K231" s="44"/>
      <c r="L231" s="55"/>
      <c r="M231" s="46"/>
      <c r="N231" s="44"/>
      <c r="O231" s="46"/>
      <c r="P231" s="33"/>
    </row>
    <row r="232" spans="1:16" ht="20.25" customHeight="1" x14ac:dyDescent="0.25">
      <c r="A232" s="55"/>
      <c r="B232" s="15"/>
      <c r="C232" s="19"/>
      <c r="D232" s="55"/>
      <c r="E232" s="24"/>
      <c r="F232" s="46">
        <f t="shared" si="19"/>
        <v>0</v>
      </c>
      <c r="G232" s="35"/>
      <c r="H232" s="38"/>
      <c r="I232" s="44">
        <f t="shared" si="20"/>
        <v>0</v>
      </c>
      <c r="J232" s="28"/>
      <c r="K232" s="44"/>
      <c r="L232" s="55"/>
      <c r="M232" s="46"/>
      <c r="N232" s="44"/>
      <c r="O232" s="46"/>
      <c r="P232" s="10"/>
    </row>
    <row r="233" spans="1:16" ht="20.25" customHeight="1" x14ac:dyDescent="0.25">
      <c r="A233" s="55"/>
      <c r="B233" s="15"/>
      <c r="C233" s="19"/>
      <c r="D233" s="55"/>
      <c r="E233" s="24"/>
      <c r="F233" s="46">
        <f t="shared" si="19"/>
        <v>0</v>
      </c>
      <c r="G233" s="35"/>
      <c r="H233" s="38"/>
      <c r="I233" s="44">
        <f t="shared" si="20"/>
        <v>0</v>
      </c>
      <c r="J233" s="28"/>
      <c r="K233" s="44"/>
      <c r="L233" s="55"/>
      <c r="M233" s="46"/>
      <c r="N233" s="44"/>
      <c r="O233" s="46"/>
      <c r="P233" s="10"/>
    </row>
    <row r="234" spans="1:16" ht="20.25" customHeight="1" x14ac:dyDescent="0.25">
      <c r="A234" s="55"/>
      <c r="B234" s="15"/>
      <c r="C234" s="19"/>
      <c r="D234" s="55"/>
      <c r="E234" s="24"/>
      <c r="F234" s="46">
        <f t="shared" si="19"/>
        <v>0</v>
      </c>
      <c r="G234" s="35"/>
      <c r="H234" s="38"/>
      <c r="I234" s="44">
        <f t="shared" si="20"/>
        <v>0</v>
      </c>
      <c r="J234" s="28"/>
      <c r="K234" s="44"/>
      <c r="L234" s="55"/>
      <c r="M234" s="46"/>
      <c r="N234" s="44"/>
      <c r="O234" s="46"/>
      <c r="P234" s="10"/>
    </row>
    <row r="235" spans="1:16" ht="20.25" customHeight="1" x14ac:dyDescent="0.25">
      <c r="A235" s="55"/>
      <c r="B235" s="15"/>
      <c r="C235" s="19"/>
      <c r="D235" s="55"/>
      <c r="E235" s="24"/>
      <c r="F235" s="46">
        <f t="shared" si="19"/>
        <v>0</v>
      </c>
      <c r="G235" s="35"/>
      <c r="H235" s="38"/>
      <c r="I235" s="44">
        <f t="shared" si="20"/>
        <v>0</v>
      </c>
      <c r="J235" s="28"/>
      <c r="K235" s="44"/>
      <c r="L235" s="55"/>
      <c r="M235" s="46"/>
      <c r="N235" s="44"/>
      <c r="O235" s="46"/>
      <c r="P235" s="10"/>
    </row>
    <row r="236" spans="1:16" ht="20.25" customHeight="1" x14ac:dyDescent="0.25">
      <c r="A236" s="55"/>
      <c r="B236" s="15"/>
      <c r="C236" s="19"/>
      <c r="D236" s="55"/>
      <c r="E236" s="24"/>
      <c r="F236" s="46">
        <f t="shared" si="19"/>
        <v>0</v>
      </c>
      <c r="G236" s="35"/>
      <c r="H236" s="38"/>
      <c r="I236" s="44">
        <f t="shared" si="20"/>
        <v>0</v>
      </c>
      <c r="J236" s="28"/>
      <c r="K236" s="44"/>
      <c r="L236" s="55"/>
      <c r="M236" s="46"/>
      <c r="N236" s="44"/>
      <c r="O236" s="46"/>
      <c r="P236" s="10"/>
    </row>
    <row r="237" spans="1:16" ht="20.25" customHeight="1" x14ac:dyDescent="0.25">
      <c r="A237" s="55"/>
      <c r="B237" s="15"/>
      <c r="C237" s="19"/>
      <c r="D237" s="55"/>
      <c r="E237" s="24"/>
      <c r="F237" s="46">
        <f t="shared" si="19"/>
        <v>0</v>
      </c>
      <c r="G237" s="35"/>
      <c r="H237" s="38"/>
      <c r="I237" s="44">
        <f t="shared" si="20"/>
        <v>0</v>
      </c>
      <c r="J237" s="28"/>
      <c r="K237" s="44"/>
      <c r="L237" s="55"/>
      <c r="M237" s="46"/>
      <c r="N237" s="44"/>
      <c r="O237" s="46"/>
      <c r="P237" s="10"/>
    </row>
    <row r="238" spans="1:16" ht="20.25" customHeight="1" x14ac:dyDescent="0.25">
      <c r="A238" s="55"/>
      <c r="B238" s="15"/>
      <c r="C238" s="19"/>
      <c r="D238" s="55"/>
      <c r="E238" s="24"/>
      <c r="F238" s="46">
        <f t="shared" si="19"/>
        <v>0</v>
      </c>
      <c r="G238" s="35"/>
      <c r="H238" s="38"/>
      <c r="I238" s="44">
        <f t="shared" si="20"/>
        <v>0</v>
      </c>
      <c r="J238" s="28"/>
      <c r="K238" s="44"/>
      <c r="L238" s="55"/>
      <c r="M238" s="46"/>
      <c r="N238" s="44"/>
      <c r="O238" s="46"/>
      <c r="P238" s="10"/>
    </row>
    <row r="239" spans="1:16" ht="20.25" customHeight="1" x14ac:dyDescent="0.25">
      <c r="A239" s="55"/>
      <c r="B239" s="15"/>
      <c r="C239" s="19"/>
      <c r="D239" s="55"/>
      <c r="E239" s="24"/>
      <c r="F239" s="46">
        <f t="shared" si="19"/>
        <v>0</v>
      </c>
      <c r="G239" s="35"/>
      <c r="H239" s="38"/>
      <c r="I239" s="44">
        <f t="shared" si="20"/>
        <v>0</v>
      </c>
      <c r="J239" s="28"/>
      <c r="K239" s="44"/>
      <c r="L239" s="55"/>
      <c r="M239" s="46"/>
      <c r="N239" s="44"/>
      <c r="O239" s="46"/>
      <c r="P239" s="10"/>
    </row>
    <row r="240" spans="1:16" ht="20.25" customHeight="1" x14ac:dyDescent="0.25">
      <c r="A240" s="55"/>
      <c r="B240" s="15"/>
      <c r="C240" s="19"/>
      <c r="D240" s="55"/>
      <c r="E240" s="24"/>
      <c r="F240" s="46">
        <f t="shared" si="19"/>
        <v>0</v>
      </c>
      <c r="G240" s="35"/>
      <c r="H240" s="38"/>
      <c r="I240" s="44">
        <f t="shared" si="20"/>
        <v>0</v>
      </c>
      <c r="J240" s="28"/>
      <c r="K240" s="44"/>
      <c r="L240" s="55"/>
      <c r="M240" s="46"/>
      <c r="N240" s="44"/>
      <c r="O240" s="46"/>
      <c r="P240" s="10"/>
    </row>
    <row r="241" spans="1:16" ht="20.25" customHeight="1" x14ac:dyDescent="0.25">
      <c r="A241" s="55"/>
      <c r="B241" s="15"/>
      <c r="C241" s="19"/>
      <c r="D241" s="55"/>
      <c r="E241" s="24"/>
      <c r="F241" s="46">
        <f t="shared" si="19"/>
        <v>0</v>
      </c>
      <c r="G241" s="35"/>
      <c r="H241" s="38"/>
      <c r="I241" s="44">
        <f t="shared" si="20"/>
        <v>0</v>
      </c>
      <c r="J241" s="28"/>
      <c r="K241" s="44"/>
      <c r="L241" s="55"/>
      <c r="M241" s="46"/>
      <c r="N241" s="44"/>
      <c r="O241" s="46"/>
      <c r="P241" s="10"/>
    </row>
    <row r="242" spans="1:16" ht="20.25" customHeight="1" x14ac:dyDescent="0.25">
      <c r="A242" s="55"/>
      <c r="B242" s="15"/>
      <c r="C242" s="19"/>
      <c r="D242" s="55"/>
      <c r="E242" s="24"/>
      <c r="F242" s="46">
        <f t="shared" ref="F242:F296" si="21">D242</f>
        <v>0</v>
      </c>
      <c r="G242" s="35"/>
      <c r="H242" s="38"/>
      <c r="I242" s="44">
        <f t="shared" ref="I242:I305" si="22">E242</f>
        <v>0</v>
      </c>
      <c r="J242" s="28"/>
      <c r="K242" s="44"/>
      <c r="L242" s="55"/>
      <c r="M242" s="46"/>
      <c r="N242" s="44"/>
      <c r="O242" s="46"/>
      <c r="P242" s="10"/>
    </row>
    <row r="243" spans="1:16" ht="20.25" customHeight="1" x14ac:dyDescent="0.25">
      <c r="A243" s="55"/>
      <c r="B243" s="15"/>
      <c r="C243" s="19"/>
      <c r="D243" s="55"/>
      <c r="E243" s="24"/>
      <c r="F243" s="46">
        <f t="shared" si="21"/>
        <v>0</v>
      </c>
      <c r="G243" s="35"/>
      <c r="H243" s="37"/>
      <c r="I243" s="44">
        <f t="shared" si="22"/>
        <v>0</v>
      </c>
      <c r="J243" s="28"/>
      <c r="K243" s="44"/>
      <c r="L243" s="55"/>
      <c r="M243" s="46"/>
      <c r="N243" s="44"/>
      <c r="O243" s="46"/>
      <c r="P243" s="10"/>
    </row>
    <row r="244" spans="1:16" ht="20.25" customHeight="1" x14ac:dyDescent="0.25">
      <c r="A244" s="55"/>
      <c r="B244" s="15"/>
      <c r="C244" s="19"/>
      <c r="D244" s="55"/>
      <c r="E244" s="24"/>
      <c r="F244" s="46">
        <f t="shared" si="21"/>
        <v>0</v>
      </c>
      <c r="G244" s="35"/>
      <c r="H244" s="37"/>
      <c r="I244" s="44">
        <f t="shared" si="22"/>
        <v>0</v>
      </c>
      <c r="J244" s="28"/>
      <c r="K244" s="44"/>
      <c r="L244" s="55"/>
      <c r="M244" s="46"/>
      <c r="N244" s="44"/>
      <c r="O244" s="46"/>
      <c r="P244" s="10"/>
    </row>
    <row r="245" spans="1:16" ht="20.25" customHeight="1" x14ac:dyDescent="0.25">
      <c r="A245" s="55"/>
      <c r="B245" s="15"/>
      <c r="C245" s="19"/>
      <c r="D245" s="55"/>
      <c r="E245" s="24"/>
      <c r="F245" s="46">
        <f t="shared" si="21"/>
        <v>0</v>
      </c>
      <c r="G245" s="120"/>
      <c r="H245" s="121"/>
      <c r="I245" s="44">
        <f t="shared" si="22"/>
        <v>0</v>
      </c>
      <c r="J245" s="28"/>
      <c r="K245" s="44"/>
      <c r="L245" s="55"/>
      <c r="M245" s="46"/>
      <c r="N245" s="44"/>
      <c r="O245" s="46"/>
      <c r="P245" s="10"/>
    </row>
    <row r="246" spans="1:16" ht="20.25" customHeight="1" x14ac:dyDescent="0.25">
      <c r="A246" s="55"/>
      <c r="B246" s="15"/>
      <c r="C246" s="19"/>
      <c r="D246" s="55"/>
      <c r="E246" s="24"/>
      <c r="F246" s="46">
        <f t="shared" si="21"/>
        <v>0</v>
      </c>
      <c r="G246" s="120"/>
      <c r="H246" s="121"/>
      <c r="I246" s="44">
        <f t="shared" si="22"/>
        <v>0</v>
      </c>
      <c r="J246" s="28"/>
      <c r="K246" s="44"/>
      <c r="L246" s="55"/>
      <c r="M246" s="46"/>
      <c r="N246" s="44"/>
      <c r="O246" s="46"/>
      <c r="P246" s="10"/>
    </row>
    <row r="247" spans="1:16" ht="20.25" customHeight="1" x14ac:dyDescent="0.25">
      <c r="A247" s="55"/>
      <c r="B247" s="15"/>
      <c r="C247" s="19"/>
      <c r="D247" s="55"/>
      <c r="E247" s="24"/>
      <c r="F247" s="46">
        <f t="shared" si="21"/>
        <v>0</v>
      </c>
      <c r="G247" s="120"/>
      <c r="H247" s="121"/>
      <c r="I247" s="44">
        <f t="shared" si="22"/>
        <v>0</v>
      </c>
      <c r="J247" s="28"/>
      <c r="K247" s="44"/>
      <c r="L247" s="55"/>
      <c r="M247" s="46"/>
      <c r="N247" s="44"/>
      <c r="O247" s="46"/>
      <c r="P247" s="10"/>
    </row>
    <row r="248" spans="1:16" ht="20.25" customHeight="1" x14ac:dyDescent="0.25">
      <c r="A248" s="55"/>
      <c r="B248" s="15"/>
      <c r="C248" s="19"/>
      <c r="D248" s="55"/>
      <c r="E248" s="24"/>
      <c r="F248" s="46">
        <f t="shared" si="21"/>
        <v>0</v>
      </c>
      <c r="G248" s="120"/>
      <c r="H248" s="121"/>
      <c r="I248" s="44">
        <f t="shared" si="22"/>
        <v>0</v>
      </c>
      <c r="J248" s="28"/>
      <c r="K248" s="44"/>
      <c r="L248" s="55"/>
      <c r="M248" s="46"/>
      <c r="N248" s="44"/>
      <c r="O248" s="46"/>
      <c r="P248" s="10"/>
    </row>
    <row r="249" spans="1:16" ht="20.25" customHeight="1" x14ac:dyDescent="0.25">
      <c r="A249" s="55"/>
      <c r="B249" s="15"/>
      <c r="C249" s="19"/>
      <c r="D249" s="55"/>
      <c r="E249" s="24"/>
      <c r="F249" s="46">
        <f t="shared" si="21"/>
        <v>0</v>
      </c>
      <c r="G249" s="120"/>
      <c r="H249" s="121"/>
      <c r="I249" s="44">
        <f t="shared" si="22"/>
        <v>0</v>
      </c>
      <c r="J249" s="28"/>
      <c r="K249" s="44"/>
      <c r="L249" s="55"/>
      <c r="M249" s="46"/>
      <c r="N249" s="44"/>
      <c r="O249" s="46"/>
      <c r="P249" s="10"/>
    </row>
    <row r="250" spans="1:16" ht="20.25" customHeight="1" x14ac:dyDescent="0.25">
      <c r="A250" s="55"/>
      <c r="B250" s="15"/>
      <c r="C250" s="19"/>
      <c r="D250" s="55"/>
      <c r="E250" s="24"/>
      <c r="F250" s="46">
        <f t="shared" si="21"/>
        <v>0</v>
      </c>
      <c r="G250" s="120"/>
      <c r="H250" s="121"/>
      <c r="I250" s="44">
        <f t="shared" si="22"/>
        <v>0</v>
      </c>
      <c r="J250" s="28"/>
      <c r="K250" s="44"/>
      <c r="L250" s="55"/>
      <c r="M250" s="46"/>
      <c r="N250" s="44"/>
      <c r="O250" s="46"/>
      <c r="P250" s="10"/>
    </row>
    <row r="251" spans="1:16" ht="20.25" customHeight="1" x14ac:dyDescent="0.25">
      <c r="A251" s="55"/>
      <c r="B251" s="15"/>
      <c r="C251" s="19"/>
      <c r="D251" s="55"/>
      <c r="E251" s="24"/>
      <c r="F251" s="46">
        <f t="shared" si="21"/>
        <v>0</v>
      </c>
      <c r="G251" s="120"/>
      <c r="H251" s="121"/>
      <c r="I251" s="44">
        <f t="shared" si="22"/>
        <v>0</v>
      </c>
      <c r="J251" s="21"/>
      <c r="K251" s="44"/>
      <c r="L251" s="55"/>
      <c r="M251" s="46"/>
      <c r="N251" s="44"/>
      <c r="O251" s="46"/>
      <c r="P251" s="27"/>
    </row>
    <row r="252" spans="1:16" ht="20.25" customHeight="1" x14ac:dyDescent="0.25">
      <c r="A252" s="55"/>
      <c r="B252" s="15"/>
      <c r="C252" s="19"/>
      <c r="D252" s="55"/>
      <c r="E252" s="24"/>
      <c r="F252" s="46">
        <f t="shared" si="21"/>
        <v>0</v>
      </c>
      <c r="G252" s="120"/>
      <c r="H252" s="121"/>
      <c r="I252" s="44">
        <f t="shared" si="22"/>
        <v>0</v>
      </c>
      <c r="J252" s="21"/>
      <c r="K252" s="44"/>
      <c r="L252" s="55"/>
      <c r="M252" s="46"/>
      <c r="N252" s="44"/>
      <c r="O252" s="46"/>
      <c r="P252" s="27"/>
    </row>
    <row r="253" spans="1:16" ht="20.25" customHeight="1" x14ac:dyDescent="0.25">
      <c r="A253" s="55"/>
      <c r="B253" s="15"/>
      <c r="C253" s="19"/>
      <c r="D253" s="55"/>
      <c r="E253" s="24"/>
      <c r="F253" s="46">
        <f t="shared" si="21"/>
        <v>0</v>
      </c>
      <c r="G253" s="120"/>
      <c r="H253" s="121"/>
      <c r="I253" s="44">
        <f t="shared" si="22"/>
        <v>0</v>
      </c>
      <c r="J253" s="21"/>
      <c r="K253" s="44"/>
      <c r="L253" s="55"/>
      <c r="M253" s="46"/>
      <c r="N253" s="44"/>
      <c r="O253" s="46"/>
      <c r="P253" s="27"/>
    </row>
    <row r="254" spans="1:16" ht="20.25" customHeight="1" x14ac:dyDescent="0.25">
      <c r="A254" s="55"/>
      <c r="B254" s="15"/>
      <c r="C254" s="19"/>
      <c r="D254" s="55"/>
      <c r="E254" s="24"/>
      <c r="F254" s="46">
        <f t="shared" si="21"/>
        <v>0</v>
      </c>
      <c r="G254" s="120"/>
      <c r="H254" s="121"/>
      <c r="I254" s="44">
        <f t="shared" si="22"/>
        <v>0</v>
      </c>
      <c r="J254" s="21"/>
      <c r="K254" s="44"/>
      <c r="L254" s="55"/>
      <c r="M254" s="46"/>
      <c r="N254" s="44"/>
      <c r="O254" s="46"/>
      <c r="P254" s="27"/>
    </row>
    <row r="255" spans="1:16" ht="20.25" customHeight="1" x14ac:dyDescent="0.25">
      <c r="A255" s="55"/>
      <c r="B255" s="15"/>
      <c r="C255" s="19"/>
      <c r="D255" s="55"/>
      <c r="E255" s="24"/>
      <c r="F255" s="46">
        <f t="shared" si="21"/>
        <v>0</v>
      </c>
      <c r="G255" s="120"/>
      <c r="H255" s="121"/>
      <c r="I255" s="44">
        <f t="shared" si="22"/>
        <v>0</v>
      </c>
      <c r="J255" s="21"/>
      <c r="K255" s="44"/>
      <c r="L255" s="55"/>
      <c r="M255" s="46"/>
      <c r="N255" s="44"/>
      <c r="O255" s="46"/>
      <c r="P255" s="27"/>
    </row>
    <row r="256" spans="1:16" ht="20.25" customHeight="1" x14ac:dyDescent="0.25">
      <c r="A256" s="55"/>
      <c r="B256" s="15"/>
      <c r="C256" s="19"/>
      <c r="D256" s="55"/>
      <c r="E256" s="24"/>
      <c r="F256" s="46">
        <f t="shared" si="21"/>
        <v>0</v>
      </c>
      <c r="G256" s="120"/>
      <c r="H256" s="121"/>
      <c r="I256" s="44">
        <f t="shared" si="22"/>
        <v>0</v>
      </c>
      <c r="J256" s="21"/>
      <c r="K256" s="44"/>
      <c r="L256" s="55"/>
      <c r="M256" s="46"/>
      <c r="N256" s="44"/>
      <c r="O256" s="46"/>
      <c r="P256" s="27"/>
    </row>
    <row r="257" spans="1:16" ht="20.25" customHeight="1" x14ac:dyDescent="0.25">
      <c r="A257" s="55"/>
      <c r="B257" s="15"/>
      <c r="C257" s="19"/>
      <c r="D257" s="55"/>
      <c r="E257" s="24"/>
      <c r="F257" s="46">
        <f t="shared" si="21"/>
        <v>0</v>
      </c>
      <c r="G257" s="120"/>
      <c r="H257" s="121"/>
      <c r="I257" s="44">
        <f t="shared" si="22"/>
        <v>0</v>
      </c>
      <c r="J257" s="21"/>
      <c r="K257" s="44"/>
      <c r="L257" s="55"/>
      <c r="M257" s="46"/>
      <c r="N257" s="44"/>
      <c r="O257" s="46"/>
      <c r="P257" s="27"/>
    </row>
    <row r="258" spans="1:16" ht="20.25" customHeight="1" x14ac:dyDescent="0.25">
      <c r="A258" s="55"/>
      <c r="B258" s="15"/>
      <c r="C258" s="19"/>
      <c r="D258" s="55"/>
      <c r="E258" s="24"/>
      <c r="F258" s="46">
        <f t="shared" si="21"/>
        <v>0</v>
      </c>
      <c r="G258" s="120"/>
      <c r="H258" s="121"/>
      <c r="I258" s="44">
        <f t="shared" si="22"/>
        <v>0</v>
      </c>
      <c r="J258" s="21"/>
      <c r="K258" s="44"/>
      <c r="L258" s="55"/>
      <c r="M258" s="46"/>
      <c r="N258" s="44"/>
      <c r="O258" s="46"/>
      <c r="P258" s="27"/>
    </row>
    <row r="259" spans="1:16" ht="20.25" customHeight="1" x14ac:dyDescent="0.25">
      <c r="A259" s="55"/>
      <c r="B259" s="15"/>
      <c r="C259" s="19"/>
      <c r="D259" s="55"/>
      <c r="E259" s="24"/>
      <c r="F259" s="46">
        <f t="shared" si="21"/>
        <v>0</v>
      </c>
      <c r="G259" s="120"/>
      <c r="H259" s="121"/>
      <c r="I259" s="44">
        <f t="shared" si="22"/>
        <v>0</v>
      </c>
      <c r="J259" s="21"/>
      <c r="K259" s="44"/>
      <c r="L259" s="55"/>
      <c r="M259" s="46"/>
      <c r="N259" s="44"/>
      <c r="O259" s="46"/>
      <c r="P259" s="27"/>
    </row>
    <row r="260" spans="1:16" ht="20.25" customHeight="1" x14ac:dyDescent="0.25">
      <c r="A260" s="55"/>
      <c r="B260" s="15"/>
      <c r="C260" s="19"/>
      <c r="D260" s="55"/>
      <c r="E260" s="24"/>
      <c r="F260" s="46">
        <f t="shared" si="21"/>
        <v>0</v>
      </c>
      <c r="G260" s="120"/>
      <c r="H260" s="121"/>
      <c r="I260" s="44">
        <f t="shared" si="22"/>
        <v>0</v>
      </c>
      <c r="J260" s="21"/>
      <c r="K260" s="44"/>
      <c r="L260" s="55"/>
      <c r="M260" s="46"/>
      <c r="N260" s="44"/>
      <c r="O260" s="46"/>
      <c r="P260" s="27"/>
    </row>
    <row r="261" spans="1:16" ht="20.25" customHeight="1" x14ac:dyDescent="0.25">
      <c r="A261" s="55"/>
      <c r="B261" s="15"/>
      <c r="C261" s="19"/>
      <c r="D261" s="55"/>
      <c r="E261" s="24"/>
      <c r="F261" s="46">
        <f t="shared" si="21"/>
        <v>0</v>
      </c>
      <c r="G261" s="120"/>
      <c r="H261" s="121"/>
      <c r="I261" s="44">
        <f t="shared" si="22"/>
        <v>0</v>
      </c>
      <c r="J261" s="21"/>
      <c r="K261" s="44"/>
      <c r="L261" s="55"/>
      <c r="M261" s="46"/>
      <c r="N261" s="44"/>
      <c r="O261" s="46"/>
      <c r="P261" s="27"/>
    </row>
    <row r="262" spans="1:16" ht="20.25" customHeight="1" x14ac:dyDescent="0.25">
      <c r="A262" s="55"/>
      <c r="B262" s="15"/>
      <c r="C262" s="19"/>
      <c r="D262" s="55"/>
      <c r="E262" s="24"/>
      <c r="F262" s="46">
        <f t="shared" si="21"/>
        <v>0</v>
      </c>
      <c r="G262" s="120"/>
      <c r="H262" s="121"/>
      <c r="I262" s="44">
        <f t="shared" si="22"/>
        <v>0</v>
      </c>
      <c r="J262" s="21"/>
      <c r="K262" s="44"/>
      <c r="L262" s="55"/>
      <c r="M262" s="46"/>
      <c r="N262" s="44"/>
      <c r="O262" s="46"/>
      <c r="P262" s="27"/>
    </row>
    <row r="263" spans="1:16" ht="20.25" customHeight="1" x14ac:dyDescent="0.25">
      <c r="A263" s="55"/>
      <c r="B263" s="15"/>
      <c r="C263" s="19"/>
      <c r="D263" s="55"/>
      <c r="E263" s="24"/>
      <c r="F263" s="46">
        <f t="shared" si="21"/>
        <v>0</v>
      </c>
      <c r="G263" s="120"/>
      <c r="H263" s="121"/>
      <c r="I263" s="44">
        <f t="shared" si="22"/>
        <v>0</v>
      </c>
      <c r="J263" s="21"/>
      <c r="K263" s="44"/>
      <c r="L263" s="55"/>
      <c r="M263" s="46"/>
      <c r="N263" s="44"/>
      <c r="O263" s="46"/>
      <c r="P263" s="27"/>
    </row>
    <row r="264" spans="1:16" ht="20.25" customHeight="1" x14ac:dyDescent="0.25">
      <c r="A264" s="55"/>
      <c r="B264" s="15"/>
      <c r="C264" s="19"/>
      <c r="D264" s="55"/>
      <c r="E264" s="24"/>
      <c r="F264" s="46">
        <f t="shared" si="21"/>
        <v>0</v>
      </c>
      <c r="G264" s="120"/>
      <c r="H264" s="121"/>
      <c r="I264" s="44">
        <f t="shared" si="22"/>
        <v>0</v>
      </c>
      <c r="J264" s="21"/>
      <c r="K264" s="44"/>
      <c r="L264" s="55"/>
      <c r="M264" s="46"/>
      <c r="N264" s="44"/>
      <c r="O264" s="46"/>
      <c r="P264" s="27"/>
    </row>
    <row r="265" spans="1:16" ht="20.25" customHeight="1" x14ac:dyDescent="0.25">
      <c r="A265" s="55"/>
      <c r="B265" s="15"/>
      <c r="C265" s="19"/>
      <c r="D265" s="55"/>
      <c r="E265" s="24"/>
      <c r="F265" s="46">
        <f t="shared" si="21"/>
        <v>0</v>
      </c>
      <c r="G265" s="120"/>
      <c r="H265" s="121"/>
      <c r="I265" s="44">
        <f t="shared" si="22"/>
        <v>0</v>
      </c>
      <c r="J265" s="21"/>
      <c r="K265" s="44"/>
      <c r="L265" s="55"/>
      <c r="M265" s="46"/>
      <c r="N265" s="44"/>
      <c r="O265" s="46"/>
      <c r="P265" s="27"/>
    </row>
    <row r="266" spans="1:16" ht="20.25" customHeight="1" x14ac:dyDescent="0.25">
      <c r="A266" s="55"/>
      <c r="B266" s="15"/>
      <c r="C266" s="19"/>
      <c r="D266" s="55"/>
      <c r="E266" s="24"/>
      <c r="F266" s="46">
        <f t="shared" si="21"/>
        <v>0</v>
      </c>
      <c r="G266" s="120"/>
      <c r="H266" s="121"/>
      <c r="I266" s="44">
        <f t="shared" si="22"/>
        <v>0</v>
      </c>
      <c r="J266" s="21"/>
      <c r="K266" s="44"/>
      <c r="L266" s="55"/>
      <c r="M266" s="46"/>
      <c r="N266" s="44"/>
      <c r="O266" s="46"/>
      <c r="P266" s="27"/>
    </row>
    <row r="267" spans="1:16" ht="20.25" customHeight="1" x14ac:dyDescent="0.25">
      <c r="A267" s="55"/>
      <c r="B267" s="15"/>
      <c r="C267" s="19"/>
      <c r="D267" s="55"/>
      <c r="E267" s="24"/>
      <c r="F267" s="46">
        <f t="shared" si="21"/>
        <v>0</v>
      </c>
      <c r="G267" s="120"/>
      <c r="H267" s="121"/>
      <c r="I267" s="44">
        <f t="shared" si="22"/>
        <v>0</v>
      </c>
      <c r="J267" s="21"/>
      <c r="K267" s="44"/>
      <c r="L267" s="55"/>
      <c r="M267" s="46"/>
      <c r="N267" s="44"/>
      <c r="O267" s="46"/>
      <c r="P267" s="27"/>
    </row>
    <row r="268" spans="1:16" ht="20.25" customHeight="1" x14ac:dyDescent="0.25">
      <c r="A268" s="55"/>
      <c r="B268" s="15"/>
      <c r="C268" s="19"/>
      <c r="D268" s="55"/>
      <c r="E268" s="24"/>
      <c r="F268" s="46">
        <f t="shared" si="21"/>
        <v>0</v>
      </c>
      <c r="G268" s="120"/>
      <c r="H268" s="121"/>
      <c r="I268" s="44">
        <f t="shared" si="22"/>
        <v>0</v>
      </c>
      <c r="J268" s="21"/>
      <c r="K268" s="44"/>
      <c r="L268" s="55"/>
      <c r="M268" s="46"/>
      <c r="N268" s="44"/>
      <c r="O268" s="46"/>
      <c r="P268" s="27"/>
    </row>
    <row r="269" spans="1:16" ht="20.25" customHeight="1" x14ac:dyDescent="0.25">
      <c r="A269" s="55"/>
      <c r="B269" s="15"/>
      <c r="C269" s="19"/>
      <c r="D269" s="55"/>
      <c r="E269" s="24"/>
      <c r="F269" s="46">
        <f t="shared" si="21"/>
        <v>0</v>
      </c>
      <c r="G269" s="120"/>
      <c r="H269" s="121"/>
      <c r="I269" s="44">
        <f t="shared" si="22"/>
        <v>0</v>
      </c>
      <c r="J269" s="21"/>
      <c r="K269" s="44"/>
      <c r="L269" s="55"/>
      <c r="M269" s="46"/>
      <c r="N269" s="44"/>
      <c r="O269" s="46"/>
      <c r="P269" s="27"/>
    </row>
    <row r="270" spans="1:16" ht="20.25" customHeight="1" x14ac:dyDescent="0.25">
      <c r="A270" s="55"/>
      <c r="B270" s="15"/>
      <c r="C270" s="19"/>
      <c r="D270" s="55"/>
      <c r="E270" s="24"/>
      <c r="F270" s="46">
        <f t="shared" si="21"/>
        <v>0</v>
      </c>
      <c r="G270" s="120"/>
      <c r="H270" s="121"/>
      <c r="I270" s="44">
        <f t="shared" si="22"/>
        <v>0</v>
      </c>
      <c r="J270" s="21"/>
      <c r="K270" s="44"/>
      <c r="L270" s="55"/>
      <c r="M270" s="46"/>
      <c r="N270" s="44"/>
      <c r="O270" s="46"/>
      <c r="P270" s="27"/>
    </row>
    <row r="271" spans="1:16" ht="20.25" customHeight="1" x14ac:dyDescent="0.25">
      <c r="A271" s="55"/>
      <c r="B271" s="15"/>
      <c r="C271" s="19"/>
      <c r="D271" s="55"/>
      <c r="E271" s="24"/>
      <c r="F271" s="46">
        <f t="shared" si="21"/>
        <v>0</v>
      </c>
      <c r="G271" s="120"/>
      <c r="H271" s="121"/>
      <c r="I271" s="44">
        <f t="shared" si="22"/>
        <v>0</v>
      </c>
      <c r="J271" s="21"/>
      <c r="K271" s="44"/>
      <c r="L271" s="55"/>
      <c r="M271" s="46"/>
      <c r="N271" s="44"/>
      <c r="O271" s="46"/>
      <c r="P271" s="27"/>
    </row>
    <row r="272" spans="1:16" ht="20.25" customHeight="1" x14ac:dyDescent="0.25">
      <c r="A272" s="55"/>
      <c r="B272" s="15"/>
      <c r="C272" s="19"/>
      <c r="D272" s="55"/>
      <c r="E272" s="24"/>
      <c r="F272" s="46">
        <f t="shared" si="21"/>
        <v>0</v>
      </c>
      <c r="G272" s="120"/>
      <c r="H272" s="121"/>
      <c r="I272" s="44">
        <f t="shared" si="22"/>
        <v>0</v>
      </c>
      <c r="J272" s="21"/>
      <c r="K272" s="44"/>
      <c r="L272" s="55"/>
      <c r="M272" s="46"/>
      <c r="N272" s="44"/>
      <c r="O272" s="46"/>
      <c r="P272" s="27"/>
    </row>
    <row r="273" spans="1:16" ht="20.25" customHeight="1" x14ac:dyDescent="0.25">
      <c r="A273" s="55"/>
      <c r="B273" s="15"/>
      <c r="C273" s="19"/>
      <c r="D273" s="55"/>
      <c r="E273" s="24"/>
      <c r="F273" s="46">
        <f t="shared" si="21"/>
        <v>0</v>
      </c>
      <c r="G273" s="120"/>
      <c r="H273" s="121"/>
      <c r="I273" s="44">
        <f t="shared" si="22"/>
        <v>0</v>
      </c>
      <c r="J273" s="21"/>
      <c r="K273" s="44"/>
      <c r="L273" s="55"/>
      <c r="M273" s="46"/>
      <c r="N273" s="44"/>
      <c r="O273" s="46"/>
      <c r="P273" s="27"/>
    </row>
    <row r="274" spans="1:16" ht="20.25" customHeight="1" x14ac:dyDescent="0.25">
      <c r="A274" s="55"/>
      <c r="B274" s="15"/>
      <c r="C274" s="19"/>
      <c r="D274" s="55"/>
      <c r="E274" s="24"/>
      <c r="F274" s="46">
        <f t="shared" si="21"/>
        <v>0</v>
      </c>
      <c r="G274" s="120"/>
      <c r="H274" s="121"/>
      <c r="I274" s="44">
        <f t="shared" si="22"/>
        <v>0</v>
      </c>
      <c r="J274" s="21"/>
      <c r="K274" s="44"/>
      <c r="L274" s="55"/>
      <c r="M274" s="46"/>
      <c r="N274" s="44"/>
      <c r="O274" s="46"/>
      <c r="P274" s="27"/>
    </row>
    <row r="275" spans="1:16" ht="20.25" customHeight="1" x14ac:dyDescent="0.25">
      <c r="A275" s="55"/>
      <c r="B275" s="15"/>
      <c r="C275" s="19"/>
      <c r="D275" s="55"/>
      <c r="E275" s="24"/>
      <c r="F275" s="46">
        <f t="shared" si="21"/>
        <v>0</v>
      </c>
      <c r="G275" s="120"/>
      <c r="H275" s="121"/>
      <c r="I275" s="44">
        <f t="shared" si="22"/>
        <v>0</v>
      </c>
      <c r="J275" s="21"/>
      <c r="K275" s="44"/>
      <c r="L275" s="55"/>
      <c r="M275" s="46"/>
      <c r="N275" s="44"/>
      <c r="O275" s="46"/>
      <c r="P275" s="27"/>
    </row>
    <row r="276" spans="1:16" ht="20.25" customHeight="1" x14ac:dyDescent="0.25">
      <c r="A276" s="55"/>
      <c r="B276" s="15"/>
      <c r="C276" s="19"/>
      <c r="D276" s="55"/>
      <c r="E276" s="24"/>
      <c r="F276" s="46">
        <f t="shared" si="21"/>
        <v>0</v>
      </c>
      <c r="G276" s="57"/>
      <c r="H276" s="58"/>
      <c r="I276" s="44">
        <f t="shared" si="22"/>
        <v>0</v>
      </c>
      <c r="J276" s="21"/>
      <c r="K276" s="44"/>
      <c r="L276" s="55"/>
      <c r="M276" s="46"/>
      <c r="N276" s="44"/>
      <c r="O276" s="46"/>
      <c r="P276" s="27"/>
    </row>
    <row r="277" spans="1:16" ht="20.25" customHeight="1" x14ac:dyDescent="0.25">
      <c r="A277" s="55"/>
      <c r="B277" s="15"/>
      <c r="C277" s="19"/>
      <c r="D277" s="55"/>
      <c r="E277" s="24"/>
      <c r="F277" s="46">
        <f t="shared" si="21"/>
        <v>0</v>
      </c>
      <c r="G277" s="57"/>
      <c r="H277" s="58"/>
      <c r="I277" s="44">
        <f t="shared" si="22"/>
        <v>0</v>
      </c>
      <c r="J277" s="21"/>
      <c r="K277" s="44"/>
      <c r="L277" s="55"/>
      <c r="M277" s="46"/>
      <c r="N277" s="44"/>
      <c r="O277" s="46"/>
      <c r="P277" s="27"/>
    </row>
    <row r="278" spans="1:16" ht="20.25" customHeight="1" x14ac:dyDescent="0.25">
      <c r="A278" s="55"/>
      <c r="B278" s="15"/>
      <c r="C278" s="19"/>
      <c r="D278" s="55"/>
      <c r="E278" s="24"/>
      <c r="F278" s="46">
        <f t="shared" si="21"/>
        <v>0</v>
      </c>
      <c r="G278" s="120"/>
      <c r="H278" s="121"/>
      <c r="I278" s="44">
        <f t="shared" si="22"/>
        <v>0</v>
      </c>
      <c r="J278" s="21"/>
      <c r="K278" s="44"/>
      <c r="L278" s="55"/>
      <c r="M278" s="46"/>
      <c r="N278" s="44"/>
      <c r="O278" s="46"/>
      <c r="P278" s="27"/>
    </row>
    <row r="279" spans="1:16" ht="20.25" customHeight="1" x14ac:dyDescent="0.25">
      <c r="A279" s="55"/>
      <c r="B279" s="15"/>
      <c r="C279" s="19"/>
      <c r="D279" s="55"/>
      <c r="E279" s="24"/>
      <c r="F279" s="46">
        <f t="shared" si="21"/>
        <v>0</v>
      </c>
      <c r="G279" s="120"/>
      <c r="H279" s="121"/>
      <c r="I279" s="44">
        <f t="shared" si="22"/>
        <v>0</v>
      </c>
      <c r="J279" s="21"/>
      <c r="K279" s="44"/>
      <c r="L279" s="55"/>
      <c r="M279" s="46"/>
      <c r="N279" s="44"/>
      <c r="O279" s="46"/>
      <c r="P279" s="27"/>
    </row>
    <row r="280" spans="1:16" ht="20.25" customHeight="1" x14ac:dyDescent="0.25">
      <c r="A280" s="55"/>
      <c r="B280" s="15"/>
      <c r="C280" s="19"/>
      <c r="D280" s="55"/>
      <c r="E280" s="24"/>
      <c r="F280" s="46">
        <f t="shared" si="21"/>
        <v>0</v>
      </c>
      <c r="G280" s="120"/>
      <c r="H280" s="121"/>
      <c r="I280" s="44">
        <f t="shared" si="22"/>
        <v>0</v>
      </c>
      <c r="J280" s="21"/>
      <c r="K280" s="44"/>
      <c r="L280" s="55"/>
      <c r="M280" s="46"/>
      <c r="N280" s="44"/>
      <c r="O280" s="46"/>
      <c r="P280" s="27"/>
    </row>
    <row r="281" spans="1:16" ht="20.25" customHeight="1" x14ac:dyDescent="0.25">
      <c r="A281" s="55"/>
      <c r="B281" s="15"/>
      <c r="C281" s="19"/>
      <c r="D281" s="55"/>
      <c r="E281" s="24"/>
      <c r="F281" s="46">
        <f t="shared" si="21"/>
        <v>0</v>
      </c>
      <c r="G281" s="57"/>
      <c r="H281" s="58"/>
      <c r="I281" s="44">
        <f t="shared" si="22"/>
        <v>0</v>
      </c>
      <c r="J281" s="21"/>
      <c r="K281" s="44"/>
      <c r="L281" s="55"/>
      <c r="M281" s="46"/>
      <c r="N281" s="44"/>
      <c r="O281" s="46"/>
      <c r="P281" s="27"/>
    </row>
    <row r="282" spans="1:16" ht="20.25" customHeight="1" x14ac:dyDescent="0.25">
      <c r="A282" s="55"/>
      <c r="B282" s="15"/>
      <c r="C282" s="19"/>
      <c r="D282" s="55"/>
      <c r="E282" s="24"/>
      <c r="F282" s="46">
        <f t="shared" si="21"/>
        <v>0</v>
      </c>
      <c r="G282" s="120"/>
      <c r="H282" s="121"/>
      <c r="I282" s="44">
        <f t="shared" si="22"/>
        <v>0</v>
      </c>
      <c r="J282" s="21"/>
      <c r="K282" s="44"/>
      <c r="L282" s="55"/>
      <c r="M282" s="46"/>
      <c r="N282" s="44"/>
      <c r="O282" s="46"/>
      <c r="P282" s="27"/>
    </row>
    <row r="283" spans="1:16" ht="20.25" customHeight="1" x14ac:dyDescent="0.25">
      <c r="A283" s="55"/>
      <c r="B283" s="15"/>
      <c r="C283" s="19"/>
      <c r="D283" s="55"/>
      <c r="E283" s="24"/>
      <c r="F283" s="46">
        <f t="shared" si="21"/>
        <v>0</v>
      </c>
      <c r="G283" s="57"/>
      <c r="H283" s="58"/>
      <c r="I283" s="44">
        <f t="shared" si="22"/>
        <v>0</v>
      </c>
      <c r="J283" s="21"/>
      <c r="K283" s="44"/>
      <c r="L283" s="55"/>
      <c r="M283" s="46"/>
      <c r="N283" s="44"/>
      <c r="O283" s="46"/>
      <c r="P283" s="27"/>
    </row>
    <row r="284" spans="1:16" ht="20.25" customHeight="1" x14ac:dyDescent="0.25">
      <c r="A284" s="55"/>
      <c r="B284" s="15"/>
      <c r="C284" s="19"/>
      <c r="D284" s="55"/>
      <c r="E284" s="24"/>
      <c r="F284" s="46">
        <f t="shared" si="21"/>
        <v>0</v>
      </c>
      <c r="G284" s="120"/>
      <c r="H284" s="121"/>
      <c r="I284" s="44">
        <f t="shared" si="22"/>
        <v>0</v>
      </c>
      <c r="J284" s="21"/>
      <c r="K284" s="44"/>
      <c r="L284" s="55"/>
      <c r="M284" s="46"/>
      <c r="N284" s="44"/>
      <c r="O284" s="46"/>
      <c r="P284" s="27"/>
    </row>
    <row r="285" spans="1:16" ht="20.25" customHeight="1" x14ac:dyDescent="0.25">
      <c r="A285" s="55"/>
      <c r="B285" s="15"/>
      <c r="C285" s="19"/>
      <c r="D285" s="55"/>
      <c r="E285" s="24"/>
      <c r="F285" s="46">
        <f t="shared" si="21"/>
        <v>0</v>
      </c>
      <c r="G285" s="120"/>
      <c r="H285" s="121"/>
      <c r="I285" s="44">
        <f t="shared" si="22"/>
        <v>0</v>
      </c>
      <c r="J285" s="21"/>
      <c r="K285" s="44"/>
      <c r="L285" s="55"/>
      <c r="M285" s="46"/>
      <c r="N285" s="44"/>
      <c r="O285" s="46"/>
      <c r="P285" s="27"/>
    </row>
    <row r="286" spans="1:16" ht="20.25" customHeight="1" x14ac:dyDescent="0.25">
      <c r="A286" s="55"/>
      <c r="B286" s="15"/>
      <c r="C286" s="19"/>
      <c r="D286" s="55"/>
      <c r="E286" s="24"/>
      <c r="F286" s="46">
        <f t="shared" si="21"/>
        <v>0</v>
      </c>
      <c r="G286" s="120"/>
      <c r="H286" s="121"/>
      <c r="I286" s="44">
        <f t="shared" si="22"/>
        <v>0</v>
      </c>
      <c r="J286" s="21"/>
      <c r="K286" s="44"/>
      <c r="L286" s="55"/>
      <c r="M286" s="46"/>
      <c r="N286" s="44"/>
      <c r="O286" s="46"/>
      <c r="P286" s="27"/>
    </row>
    <row r="287" spans="1:16" ht="20.25" customHeight="1" x14ac:dyDescent="0.25">
      <c r="A287" s="55"/>
      <c r="B287" s="15"/>
      <c r="C287" s="19"/>
      <c r="D287" s="55"/>
      <c r="E287" s="24"/>
      <c r="F287" s="46">
        <f t="shared" si="21"/>
        <v>0</v>
      </c>
      <c r="G287" s="55"/>
      <c r="H287" s="23"/>
      <c r="I287" s="44">
        <f t="shared" si="22"/>
        <v>0</v>
      </c>
      <c r="J287" s="21"/>
      <c r="K287" s="44"/>
      <c r="L287" s="55"/>
      <c r="M287" s="46"/>
      <c r="N287" s="44"/>
      <c r="O287" s="46"/>
      <c r="P287" s="27"/>
    </row>
    <row r="288" spans="1:16" ht="20.25" customHeight="1" x14ac:dyDescent="0.25">
      <c r="A288" s="55"/>
      <c r="B288" s="15"/>
      <c r="C288" s="19"/>
      <c r="D288" s="55"/>
      <c r="E288" s="24"/>
      <c r="F288" s="46">
        <f t="shared" si="21"/>
        <v>0</v>
      </c>
      <c r="G288" s="55"/>
      <c r="H288" s="23"/>
      <c r="I288" s="44">
        <f t="shared" si="22"/>
        <v>0</v>
      </c>
      <c r="J288" s="21"/>
      <c r="K288" s="44"/>
      <c r="L288" s="55"/>
      <c r="M288" s="46"/>
      <c r="N288" s="44"/>
      <c r="O288" s="46"/>
      <c r="P288" s="27"/>
    </row>
    <row r="289" spans="1:16" ht="20.25" customHeight="1" x14ac:dyDescent="0.25">
      <c r="A289" s="55"/>
      <c r="B289" s="15"/>
      <c r="C289" s="19"/>
      <c r="D289" s="55"/>
      <c r="E289" s="24"/>
      <c r="F289" s="46">
        <f t="shared" si="21"/>
        <v>0</v>
      </c>
      <c r="G289" s="55"/>
      <c r="H289" s="23"/>
      <c r="I289" s="44">
        <f t="shared" si="22"/>
        <v>0</v>
      </c>
      <c r="J289" s="21"/>
      <c r="K289" s="44"/>
      <c r="L289" s="55"/>
      <c r="M289" s="46"/>
      <c r="N289" s="44"/>
      <c r="O289" s="46"/>
      <c r="P289" s="27"/>
    </row>
    <row r="290" spans="1:16" ht="20.25" customHeight="1" x14ac:dyDescent="0.25">
      <c r="A290" s="55"/>
      <c r="B290" s="15"/>
      <c r="C290" s="19"/>
      <c r="D290" s="55"/>
      <c r="E290" s="24"/>
      <c r="F290" s="46">
        <f t="shared" si="21"/>
        <v>0</v>
      </c>
      <c r="G290" s="55"/>
      <c r="H290" s="23"/>
      <c r="I290" s="44">
        <f t="shared" si="22"/>
        <v>0</v>
      </c>
      <c r="J290" s="32"/>
      <c r="K290" s="44"/>
      <c r="L290" s="55"/>
      <c r="M290" s="46"/>
      <c r="N290" s="44"/>
      <c r="O290" s="46"/>
      <c r="P290" s="34"/>
    </row>
    <row r="291" spans="1:16" ht="20.25" customHeight="1" x14ac:dyDescent="0.25">
      <c r="A291" s="55"/>
      <c r="B291" s="15"/>
      <c r="C291" s="19"/>
      <c r="D291" s="55"/>
      <c r="E291" s="24"/>
      <c r="F291" s="46">
        <f t="shared" si="21"/>
        <v>0</v>
      </c>
      <c r="G291" s="55"/>
      <c r="H291" s="23"/>
      <c r="I291" s="44">
        <f t="shared" si="22"/>
        <v>0</v>
      </c>
      <c r="J291" s="32"/>
      <c r="K291" s="44"/>
      <c r="L291" s="55"/>
      <c r="M291" s="46"/>
      <c r="N291" s="44"/>
      <c r="O291" s="46"/>
      <c r="P291" s="34"/>
    </row>
    <row r="292" spans="1:16" ht="20.25" customHeight="1" x14ac:dyDescent="0.25">
      <c r="A292" s="55"/>
      <c r="B292" s="15"/>
      <c r="C292" s="19"/>
      <c r="D292" s="55"/>
      <c r="E292" s="24"/>
      <c r="F292" s="46">
        <f t="shared" si="21"/>
        <v>0</v>
      </c>
      <c r="G292" s="55"/>
      <c r="H292" s="23"/>
      <c r="I292" s="44">
        <f t="shared" si="22"/>
        <v>0</v>
      </c>
      <c r="J292" s="32"/>
      <c r="K292" s="44"/>
      <c r="L292" s="55"/>
      <c r="M292" s="46"/>
      <c r="N292" s="44"/>
      <c r="O292" s="46"/>
      <c r="P292" s="34"/>
    </row>
    <row r="293" spans="1:16" ht="20.25" customHeight="1" x14ac:dyDescent="0.25">
      <c r="A293" s="55"/>
      <c r="B293" s="15"/>
      <c r="C293" s="19"/>
      <c r="D293" s="55"/>
      <c r="E293" s="24"/>
      <c r="F293" s="46">
        <f t="shared" si="21"/>
        <v>0</v>
      </c>
      <c r="G293" s="55"/>
      <c r="H293" s="23"/>
      <c r="I293" s="44">
        <f t="shared" si="22"/>
        <v>0</v>
      </c>
      <c r="J293" s="32"/>
      <c r="K293" s="44"/>
      <c r="L293" s="55"/>
      <c r="M293" s="46"/>
      <c r="N293" s="44"/>
      <c r="O293" s="46"/>
      <c r="P293" s="34"/>
    </row>
    <row r="294" spans="1:16" ht="20.25" customHeight="1" x14ac:dyDescent="0.25">
      <c r="A294" s="55"/>
      <c r="B294" s="15"/>
      <c r="C294" s="19"/>
      <c r="D294" s="55"/>
      <c r="E294" s="24"/>
      <c r="F294" s="46">
        <f t="shared" si="21"/>
        <v>0</v>
      </c>
      <c r="G294" s="55"/>
      <c r="H294" s="23"/>
      <c r="I294" s="44">
        <f t="shared" si="22"/>
        <v>0</v>
      </c>
      <c r="J294" s="32"/>
      <c r="K294" s="44"/>
      <c r="L294" s="55"/>
      <c r="M294" s="46"/>
      <c r="N294" s="44"/>
      <c r="O294" s="46"/>
      <c r="P294" s="34"/>
    </row>
    <row r="295" spans="1:16" ht="20.25" customHeight="1" x14ac:dyDescent="0.25">
      <c r="A295" s="55"/>
      <c r="B295" s="15"/>
      <c r="C295" s="19"/>
      <c r="D295" s="55"/>
      <c r="E295" s="24"/>
      <c r="F295" s="46">
        <f t="shared" si="21"/>
        <v>0</v>
      </c>
      <c r="G295" s="55"/>
      <c r="H295" s="23"/>
      <c r="I295" s="44">
        <f t="shared" si="22"/>
        <v>0</v>
      </c>
      <c r="J295" s="32"/>
      <c r="K295" s="44"/>
      <c r="L295" s="55"/>
      <c r="M295" s="46"/>
      <c r="N295" s="44"/>
      <c r="O295" s="46"/>
      <c r="P295" s="34"/>
    </row>
    <row r="296" spans="1:16" ht="20.25" customHeight="1" x14ac:dyDescent="0.25">
      <c r="A296" s="55"/>
      <c r="B296" s="15"/>
      <c r="C296" s="19"/>
      <c r="D296" s="55"/>
      <c r="E296" s="24"/>
      <c r="F296" s="46">
        <f t="shared" si="21"/>
        <v>0</v>
      </c>
      <c r="G296" s="55"/>
      <c r="H296" s="23"/>
      <c r="I296" s="44">
        <f t="shared" si="22"/>
        <v>0</v>
      </c>
      <c r="J296" s="32"/>
      <c r="K296" s="44"/>
      <c r="L296" s="55"/>
      <c r="M296" s="46"/>
      <c r="N296" s="44"/>
      <c r="O296" s="46"/>
      <c r="P296" s="34"/>
    </row>
    <row r="297" spans="1:16" ht="20.25" customHeight="1" x14ac:dyDescent="0.25">
      <c r="A297" s="55"/>
      <c r="B297" s="15"/>
      <c r="C297" s="19"/>
      <c r="D297" s="55"/>
      <c r="E297" s="24"/>
      <c r="F297" s="46"/>
      <c r="G297" s="55"/>
      <c r="H297" s="23"/>
      <c r="I297" s="44">
        <f t="shared" si="22"/>
        <v>0</v>
      </c>
      <c r="J297" s="32"/>
      <c r="K297" s="44"/>
      <c r="L297" s="55"/>
      <c r="M297" s="46"/>
      <c r="N297" s="44"/>
      <c r="O297" s="46"/>
      <c r="P297" s="34"/>
    </row>
    <row r="298" spans="1:16" ht="20.25" customHeight="1" x14ac:dyDescent="0.25">
      <c r="A298" s="55"/>
      <c r="B298" s="15"/>
      <c r="C298" s="19"/>
      <c r="D298" s="55"/>
      <c r="E298" s="24"/>
      <c r="F298" s="46"/>
      <c r="G298" s="55"/>
      <c r="H298" s="23"/>
      <c r="I298" s="44">
        <f t="shared" si="22"/>
        <v>0</v>
      </c>
      <c r="J298" s="32"/>
      <c r="K298" s="44"/>
      <c r="L298" s="55"/>
      <c r="M298" s="46"/>
      <c r="N298" s="44"/>
      <c r="O298" s="46"/>
      <c r="P298" s="34"/>
    </row>
    <row r="299" spans="1:16" ht="20.25" customHeight="1" x14ac:dyDescent="0.25">
      <c r="A299" s="55"/>
      <c r="B299" s="15"/>
      <c r="C299" s="19"/>
      <c r="D299" s="55"/>
      <c r="E299" s="24"/>
      <c r="F299" s="46"/>
      <c r="G299" s="55"/>
      <c r="H299" s="23"/>
      <c r="I299" s="44">
        <f t="shared" si="22"/>
        <v>0</v>
      </c>
      <c r="J299" s="32"/>
      <c r="K299" s="44"/>
      <c r="L299" s="55"/>
      <c r="M299" s="46"/>
      <c r="N299" s="44"/>
      <c r="O299" s="46"/>
      <c r="P299" s="34"/>
    </row>
    <row r="300" spans="1:16" ht="20.25" customHeight="1" x14ac:dyDescent="0.25">
      <c r="A300" s="55"/>
      <c r="B300" s="15"/>
      <c r="C300" s="19"/>
      <c r="D300" s="55"/>
      <c r="E300" s="24"/>
      <c r="F300" s="46"/>
      <c r="G300" s="55"/>
      <c r="H300" s="23"/>
      <c r="I300" s="44">
        <f t="shared" si="22"/>
        <v>0</v>
      </c>
      <c r="J300" s="32"/>
      <c r="K300" s="44"/>
      <c r="L300" s="55"/>
      <c r="M300" s="46"/>
      <c r="N300" s="44"/>
      <c r="O300" s="46"/>
      <c r="P300" s="34"/>
    </row>
    <row r="301" spans="1:16" ht="20.25" customHeight="1" x14ac:dyDescent="0.25">
      <c r="A301" s="55"/>
      <c r="B301" s="15"/>
      <c r="C301" s="19"/>
      <c r="D301" s="55"/>
      <c r="E301" s="24"/>
      <c r="F301" s="46"/>
      <c r="G301" s="55"/>
      <c r="H301" s="23"/>
      <c r="I301" s="44">
        <f t="shared" si="22"/>
        <v>0</v>
      </c>
      <c r="J301" s="32"/>
      <c r="K301" s="44"/>
      <c r="L301" s="55"/>
      <c r="M301" s="46"/>
      <c r="N301" s="44"/>
      <c r="O301" s="46"/>
      <c r="P301" s="34"/>
    </row>
    <row r="302" spans="1:16" ht="20.25" customHeight="1" x14ac:dyDescent="0.25">
      <c r="A302" s="55"/>
      <c r="B302" s="15"/>
      <c r="C302" s="19"/>
      <c r="D302" s="55"/>
      <c r="E302" s="24"/>
      <c r="F302" s="46"/>
      <c r="G302" s="55"/>
      <c r="H302" s="23"/>
      <c r="I302" s="44">
        <f t="shared" si="22"/>
        <v>0</v>
      </c>
      <c r="J302" s="32"/>
      <c r="K302" s="44"/>
      <c r="L302" s="55"/>
      <c r="M302" s="46"/>
      <c r="N302" s="44"/>
      <c r="O302" s="46"/>
      <c r="P302" s="34"/>
    </row>
    <row r="303" spans="1:16" ht="20.25" customHeight="1" x14ac:dyDescent="0.25">
      <c r="A303" s="55"/>
      <c r="B303" s="15"/>
      <c r="C303" s="19"/>
      <c r="D303" s="55"/>
      <c r="E303" s="24"/>
      <c r="F303" s="46"/>
      <c r="G303" s="55"/>
      <c r="H303" s="23"/>
      <c r="I303" s="44">
        <f t="shared" si="22"/>
        <v>0</v>
      </c>
      <c r="J303" s="32"/>
      <c r="K303" s="44"/>
      <c r="L303" s="55"/>
      <c r="M303" s="46"/>
      <c r="N303" s="44"/>
      <c r="O303" s="46"/>
      <c r="P303" s="34"/>
    </row>
    <row r="304" spans="1:16" ht="20.25" customHeight="1" x14ac:dyDescent="0.25">
      <c r="A304" s="55"/>
      <c r="B304" s="17"/>
      <c r="C304" s="29"/>
      <c r="D304" s="55"/>
      <c r="E304" s="16"/>
      <c r="F304" s="46"/>
      <c r="G304" s="55"/>
      <c r="H304" s="23"/>
      <c r="I304" s="44">
        <f t="shared" si="22"/>
        <v>0</v>
      </c>
      <c r="J304" s="23"/>
      <c r="K304" s="44"/>
      <c r="L304" s="55"/>
      <c r="M304" s="46"/>
      <c r="N304" s="44"/>
      <c r="O304" s="46"/>
      <c r="P304" s="15"/>
    </row>
    <row r="305" spans="1:16" ht="20.25" customHeight="1" x14ac:dyDescent="0.25">
      <c r="A305" s="55"/>
      <c r="B305" s="17"/>
      <c r="C305" s="29"/>
      <c r="D305" s="55"/>
      <c r="E305" s="16"/>
      <c r="F305" s="46"/>
      <c r="G305" s="55"/>
      <c r="H305" s="23"/>
      <c r="I305" s="44">
        <f t="shared" si="22"/>
        <v>0</v>
      </c>
      <c r="J305" s="23"/>
      <c r="K305" s="44"/>
      <c r="L305" s="55"/>
      <c r="M305" s="46"/>
      <c r="N305" s="44"/>
      <c r="O305" s="46"/>
      <c r="P305" s="15"/>
    </row>
    <row r="306" spans="1:16" ht="20.25" customHeight="1" x14ac:dyDescent="0.25">
      <c r="A306" s="55"/>
      <c r="B306" s="17"/>
      <c r="C306" s="29"/>
      <c r="D306" s="55"/>
      <c r="E306" s="16"/>
      <c r="F306" s="46"/>
      <c r="G306" s="55"/>
      <c r="H306" s="23"/>
      <c r="I306" s="44">
        <f t="shared" ref="I306:I322" si="23">E306</f>
        <v>0</v>
      </c>
      <c r="J306" s="32"/>
      <c r="K306" s="44"/>
      <c r="L306" s="55"/>
      <c r="M306" s="46"/>
      <c r="N306" s="44"/>
      <c r="O306" s="46"/>
      <c r="P306" s="15"/>
    </row>
    <row r="307" spans="1:16" ht="20.25" customHeight="1" x14ac:dyDescent="0.25">
      <c r="A307" s="55"/>
      <c r="B307" s="17"/>
      <c r="C307" s="29"/>
      <c r="D307" s="55"/>
      <c r="E307" s="16"/>
      <c r="F307" s="46"/>
      <c r="G307" s="55"/>
      <c r="H307" s="23"/>
      <c r="I307" s="44">
        <f t="shared" si="23"/>
        <v>0</v>
      </c>
      <c r="J307" s="23"/>
      <c r="K307" s="44"/>
      <c r="L307" s="55"/>
      <c r="M307" s="46"/>
      <c r="N307" s="44"/>
      <c r="O307" s="46"/>
      <c r="P307" s="15"/>
    </row>
    <row r="308" spans="1:16" ht="20.25" customHeight="1" x14ac:dyDescent="0.25">
      <c r="A308" s="55"/>
      <c r="B308" s="17"/>
      <c r="C308" s="29"/>
      <c r="D308" s="55"/>
      <c r="E308" s="16"/>
      <c r="F308" s="46"/>
      <c r="G308" s="55"/>
      <c r="H308" s="23"/>
      <c r="I308" s="44">
        <f t="shared" si="23"/>
        <v>0</v>
      </c>
      <c r="J308" s="23"/>
      <c r="K308" s="44"/>
      <c r="L308" s="55"/>
      <c r="M308" s="46"/>
      <c r="N308" s="44"/>
      <c r="O308" s="46"/>
      <c r="P308" s="15"/>
    </row>
    <row r="309" spans="1:16" ht="20.25" customHeight="1" x14ac:dyDescent="0.25">
      <c r="A309" s="55"/>
      <c r="B309" s="17"/>
      <c r="C309" s="29"/>
      <c r="D309" s="55"/>
      <c r="E309" s="13"/>
      <c r="F309" s="46"/>
      <c r="G309" s="18"/>
      <c r="H309" s="23"/>
      <c r="I309" s="44">
        <f t="shared" si="23"/>
        <v>0</v>
      </c>
      <c r="J309" s="23"/>
      <c r="K309" s="44"/>
      <c r="L309" s="55"/>
      <c r="M309" s="46"/>
      <c r="N309" s="44"/>
      <c r="O309" s="46"/>
      <c r="P309" s="14"/>
    </row>
    <row r="310" spans="1:16" ht="20.25" customHeight="1" x14ac:dyDescent="0.25">
      <c r="A310" s="55"/>
      <c r="B310" s="17"/>
      <c r="C310" s="29"/>
      <c r="D310" s="55"/>
      <c r="E310" s="13"/>
      <c r="F310" s="46"/>
      <c r="G310" s="18"/>
      <c r="H310" s="23"/>
      <c r="I310" s="44">
        <f t="shared" si="23"/>
        <v>0</v>
      </c>
      <c r="J310" s="23"/>
      <c r="K310" s="44"/>
      <c r="L310" s="55"/>
      <c r="M310" s="46"/>
      <c r="N310" s="44"/>
      <c r="O310" s="46"/>
      <c r="P310" s="14"/>
    </row>
    <row r="311" spans="1:16" ht="20.25" customHeight="1" x14ac:dyDescent="0.25">
      <c r="A311" s="55"/>
      <c r="B311" s="17"/>
      <c r="C311" s="29"/>
      <c r="D311" s="55"/>
      <c r="E311" s="13"/>
      <c r="F311" s="46"/>
      <c r="G311" s="18"/>
      <c r="H311" s="23"/>
      <c r="I311" s="44">
        <f t="shared" si="23"/>
        <v>0</v>
      </c>
      <c r="J311" s="23"/>
      <c r="K311" s="44"/>
      <c r="L311" s="55"/>
      <c r="M311" s="46"/>
      <c r="N311" s="44"/>
      <c r="O311" s="46"/>
      <c r="P311" s="14"/>
    </row>
    <row r="312" spans="1:16" ht="20.25" customHeight="1" x14ac:dyDescent="0.25">
      <c r="A312" s="55"/>
      <c r="B312" s="17"/>
      <c r="C312" s="29"/>
      <c r="D312" s="55"/>
      <c r="E312" s="13"/>
      <c r="F312" s="46"/>
      <c r="G312" s="18"/>
      <c r="H312" s="23"/>
      <c r="I312" s="44">
        <f t="shared" si="23"/>
        <v>0</v>
      </c>
      <c r="J312" s="23"/>
      <c r="K312" s="44"/>
      <c r="L312" s="55"/>
      <c r="M312" s="46"/>
      <c r="N312" s="44"/>
      <c r="O312" s="46"/>
      <c r="P312" s="14"/>
    </row>
    <row r="313" spans="1:16" ht="20.25" customHeight="1" x14ac:dyDescent="0.25">
      <c r="A313" s="55"/>
      <c r="B313" s="17"/>
      <c r="C313" s="29"/>
      <c r="D313" s="55"/>
      <c r="E313" s="13"/>
      <c r="F313" s="46"/>
      <c r="G313" s="18"/>
      <c r="H313" s="23"/>
      <c r="I313" s="44">
        <f t="shared" si="23"/>
        <v>0</v>
      </c>
      <c r="J313" s="23"/>
      <c r="K313" s="44"/>
      <c r="L313" s="55"/>
      <c r="M313" s="46"/>
      <c r="N313" s="44"/>
      <c r="O313" s="46"/>
      <c r="P313" s="14"/>
    </row>
    <row r="314" spans="1:16" ht="20.25" customHeight="1" x14ac:dyDescent="0.25">
      <c r="A314" s="55"/>
      <c r="B314" s="17"/>
      <c r="C314" s="29"/>
      <c r="D314" s="55"/>
      <c r="E314" s="13"/>
      <c r="F314" s="46"/>
      <c r="G314" s="18"/>
      <c r="H314" s="23"/>
      <c r="I314" s="44">
        <f t="shared" si="23"/>
        <v>0</v>
      </c>
      <c r="J314" s="23"/>
      <c r="K314" s="44"/>
      <c r="L314" s="55"/>
      <c r="M314" s="46"/>
      <c r="N314" s="44"/>
      <c r="O314" s="46"/>
      <c r="P314" s="14"/>
    </row>
    <row r="315" spans="1:16" ht="20.25" customHeight="1" x14ac:dyDescent="0.25">
      <c r="A315" s="55"/>
      <c r="B315" s="17"/>
      <c r="C315" s="29"/>
      <c r="D315" s="55"/>
      <c r="E315" s="16"/>
      <c r="F315" s="46"/>
      <c r="G315" s="55"/>
      <c r="H315" s="23"/>
      <c r="I315" s="44">
        <f t="shared" si="23"/>
        <v>0</v>
      </c>
      <c r="J315" s="32"/>
      <c r="K315" s="44"/>
      <c r="L315" s="55"/>
      <c r="M315" s="46"/>
      <c r="N315" s="44"/>
      <c r="O315" s="46"/>
      <c r="P315" s="15"/>
    </row>
    <row r="316" spans="1:16" ht="20.25" customHeight="1" x14ac:dyDescent="0.25">
      <c r="A316" s="55"/>
      <c r="B316" s="17"/>
      <c r="C316" s="29"/>
      <c r="D316" s="55"/>
      <c r="E316" s="16"/>
      <c r="F316" s="46"/>
      <c r="G316" s="55"/>
      <c r="H316" s="23"/>
      <c r="I316" s="44">
        <f t="shared" si="23"/>
        <v>0</v>
      </c>
      <c r="J316" s="32"/>
      <c r="K316" s="44"/>
      <c r="L316" s="55"/>
      <c r="M316" s="46"/>
      <c r="N316" s="44"/>
      <c r="O316" s="46"/>
      <c r="P316" s="15"/>
    </row>
    <row r="317" spans="1:16" ht="20.25" customHeight="1" x14ac:dyDescent="0.25">
      <c r="A317" s="55"/>
      <c r="B317" s="17"/>
      <c r="C317" s="29"/>
      <c r="D317" s="55"/>
      <c r="E317" s="16"/>
      <c r="F317" s="46"/>
      <c r="G317" s="55"/>
      <c r="H317" s="23"/>
      <c r="I317" s="44">
        <f t="shared" si="23"/>
        <v>0</v>
      </c>
      <c r="J317" s="32"/>
      <c r="K317" s="44"/>
      <c r="L317" s="55"/>
      <c r="M317" s="46"/>
      <c r="N317" s="44"/>
      <c r="O317" s="46"/>
      <c r="P317" s="15"/>
    </row>
    <row r="318" spans="1:16" ht="20.25" customHeight="1" x14ac:dyDescent="0.25">
      <c r="A318" s="55"/>
      <c r="B318" s="17"/>
      <c r="C318" s="29"/>
      <c r="D318" s="55"/>
      <c r="E318" s="16"/>
      <c r="F318" s="46"/>
      <c r="G318" s="55"/>
      <c r="H318" s="23"/>
      <c r="I318" s="44">
        <f t="shared" si="23"/>
        <v>0</v>
      </c>
      <c r="J318" s="32"/>
      <c r="K318" s="44"/>
      <c r="L318" s="55"/>
      <c r="M318" s="46"/>
      <c r="N318" s="44"/>
      <c r="O318" s="46"/>
      <c r="P318" s="15"/>
    </row>
    <row r="319" spans="1:16" ht="20.25" customHeight="1" x14ac:dyDescent="0.25">
      <c r="A319" s="55"/>
      <c r="B319" s="17"/>
      <c r="C319" s="29"/>
      <c r="D319" s="55"/>
      <c r="E319" s="16"/>
      <c r="F319" s="46"/>
      <c r="G319" s="55"/>
      <c r="H319" s="23"/>
      <c r="I319" s="44">
        <f t="shared" si="23"/>
        <v>0</v>
      </c>
      <c r="J319" s="32"/>
      <c r="K319" s="44"/>
      <c r="L319" s="55"/>
      <c r="M319" s="46"/>
      <c r="N319" s="44"/>
      <c r="O319" s="46"/>
      <c r="P319" s="15"/>
    </row>
    <row r="320" spans="1:16" ht="20.25" customHeight="1" x14ac:dyDescent="0.25">
      <c r="A320" s="55"/>
      <c r="B320" s="17"/>
      <c r="C320" s="29"/>
      <c r="D320" s="55"/>
      <c r="E320" s="16"/>
      <c r="F320" s="46"/>
      <c r="G320" s="55"/>
      <c r="H320" s="23"/>
      <c r="I320" s="44">
        <f t="shared" si="23"/>
        <v>0</v>
      </c>
      <c r="J320" s="32"/>
      <c r="K320" s="44"/>
      <c r="L320" s="55"/>
      <c r="M320" s="46"/>
      <c r="N320" s="44"/>
      <c r="O320" s="46"/>
      <c r="P320" s="15"/>
    </row>
    <row r="321" spans="1:16" ht="20.25" customHeight="1" x14ac:dyDescent="0.25">
      <c r="A321" s="55"/>
      <c r="B321" s="17"/>
      <c r="C321" s="29"/>
      <c r="D321" s="55"/>
      <c r="E321" s="16"/>
      <c r="F321" s="46"/>
      <c r="G321" s="55"/>
      <c r="H321" s="23"/>
      <c r="I321" s="44">
        <f t="shared" si="23"/>
        <v>0</v>
      </c>
      <c r="J321" s="32"/>
      <c r="K321" s="44"/>
      <c r="L321" s="55"/>
      <c r="M321" s="46"/>
      <c r="N321" s="44"/>
      <c r="O321" s="46"/>
      <c r="P321" s="15"/>
    </row>
    <row r="322" spans="1:16" ht="20.25" customHeight="1" x14ac:dyDescent="0.25">
      <c r="A322" s="55"/>
      <c r="B322" s="17"/>
      <c r="C322" s="23"/>
      <c r="D322" s="55"/>
      <c r="E322" s="16"/>
      <c r="F322" s="46"/>
      <c r="G322" s="55"/>
      <c r="H322" s="23"/>
      <c r="I322" s="44">
        <f t="shared" si="23"/>
        <v>0</v>
      </c>
      <c r="J322" s="23"/>
      <c r="K322" s="44"/>
      <c r="L322" s="55"/>
      <c r="M322" s="46"/>
      <c r="N322" s="44"/>
      <c r="O322" s="46"/>
      <c r="P322" s="15"/>
    </row>
    <row r="323" spans="1:16" ht="20.25" customHeight="1" x14ac:dyDescent="0.25">
      <c r="A323" s="55"/>
      <c r="B323" s="17"/>
      <c r="C323" s="23"/>
      <c r="D323" s="55"/>
      <c r="E323" s="16"/>
      <c r="F323" s="46"/>
      <c r="G323" s="55"/>
      <c r="H323" s="23"/>
      <c r="I323" s="44"/>
      <c r="J323" s="23"/>
      <c r="K323" s="44"/>
      <c r="L323" s="55"/>
      <c r="M323" s="46"/>
      <c r="N323" s="44"/>
      <c r="O323" s="46"/>
      <c r="P323" s="15"/>
    </row>
    <row r="324" spans="1:16" ht="20.25" customHeight="1" x14ac:dyDescent="0.25">
      <c r="A324" s="55"/>
      <c r="B324" s="17"/>
      <c r="C324" s="23"/>
      <c r="D324" s="55"/>
      <c r="E324" s="16"/>
      <c r="F324" s="46"/>
      <c r="G324" s="55"/>
      <c r="H324" s="23"/>
      <c r="I324" s="44"/>
      <c r="J324" s="23"/>
      <c r="K324" s="44"/>
      <c r="L324" s="55"/>
      <c r="M324" s="46"/>
      <c r="N324" s="44"/>
      <c r="O324" s="46"/>
      <c r="P324" s="15"/>
    </row>
    <row r="325" spans="1:16" ht="20.25" customHeight="1" x14ac:dyDescent="0.25">
      <c r="A325" s="55"/>
      <c r="B325" s="17"/>
      <c r="C325" s="23"/>
      <c r="D325" s="55"/>
      <c r="E325" s="16"/>
      <c r="F325" s="46"/>
      <c r="G325" s="55"/>
      <c r="H325" s="23"/>
      <c r="I325" s="44"/>
      <c r="J325" s="32"/>
      <c r="K325" s="44"/>
      <c r="L325" s="55"/>
      <c r="M325" s="46"/>
      <c r="N325" s="44"/>
      <c r="O325" s="46"/>
      <c r="P325" s="15"/>
    </row>
    <row r="326" spans="1:16" ht="20.25" customHeight="1" x14ac:dyDescent="0.25">
      <c r="A326" s="55"/>
      <c r="B326" s="17"/>
      <c r="C326" s="23"/>
      <c r="D326" s="55"/>
      <c r="E326" s="16"/>
      <c r="F326" s="46"/>
      <c r="G326" s="55"/>
      <c r="H326" s="23"/>
      <c r="I326" s="44"/>
      <c r="J326" s="32"/>
      <c r="K326" s="44"/>
      <c r="L326" s="55"/>
      <c r="M326" s="46"/>
      <c r="N326" s="44"/>
      <c r="O326" s="46"/>
      <c r="P326" s="15"/>
    </row>
    <row r="327" spans="1:16" ht="20.25" customHeight="1" x14ac:dyDescent="0.25">
      <c r="A327" s="55"/>
      <c r="B327" s="17"/>
      <c r="C327" s="29"/>
      <c r="D327" s="55"/>
      <c r="E327" s="16"/>
      <c r="F327" s="46"/>
      <c r="G327" s="55"/>
      <c r="H327" s="23"/>
      <c r="I327" s="44"/>
      <c r="J327" s="23"/>
      <c r="K327" s="44"/>
      <c r="L327" s="55"/>
      <c r="M327" s="46"/>
      <c r="N327" s="44"/>
      <c r="O327" s="46"/>
      <c r="P327" s="15"/>
    </row>
    <row r="328" spans="1:16" ht="20.25" customHeight="1" x14ac:dyDescent="0.25">
      <c r="A328" s="55"/>
      <c r="B328" s="17"/>
      <c r="C328" s="29"/>
      <c r="D328" s="55"/>
      <c r="E328" s="16"/>
      <c r="F328" s="46"/>
      <c r="G328" s="55"/>
      <c r="H328" s="23"/>
      <c r="I328" s="44"/>
      <c r="J328" s="23"/>
      <c r="K328" s="44"/>
      <c r="L328" s="55"/>
      <c r="M328" s="46"/>
      <c r="N328" s="44"/>
      <c r="O328" s="46"/>
      <c r="P328" s="15"/>
    </row>
    <row r="329" spans="1:16" ht="20.25" customHeight="1" x14ac:dyDescent="0.25">
      <c r="A329" s="55"/>
      <c r="B329" s="17"/>
      <c r="C329" s="29"/>
      <c r="D329" s="55"/>
      <c r="E329" s="16"/>
      <c r="F329" s="46"/>
      <c r="G329" s="55"/>
      <c r="H329" s="23"/>
      <c r="I329" s="44"/>
      <c r="J329" s="23"/>
      <c r="K329" s="44"/>
      <c r="L329" s="55"/>
      <c r="M329" s="46"/>
      <c r="N329" s="44"/>
      <c r="O329" s="46"/>
      <c r="P329" s="15"/>
    </row>
    <row r="330" spans="1:16" ht="20.25" customHeight="1" x14ac:dyDescent="0.25">
      <c r="A330" s="55"/>
      <c r="B330" s="17"/>
      <c r="C330" s="29"/>
      <c r="D330" s="55"/>
      <c r="E330" s="16"/>
      <c r="F330" s="46"/>
      <c r="G330" s="55"/>
      <c r="H330" s="23"/>
      <c r="I330" s="44"/>
      <c r="J330" s="23"/>
      <c r="K330" s="44"/>
      <c r="L330" s="55"/>
      <c r="M330" s="46"/>
      <c r="N330" s="44"/>
      <c r="O330" s="46"/>
      <c r="P330" s="15"/>
    </row>
    <row r="331" spans="1:16" ht="20.25" customHeight="1" x14ac:dyDescent="0.25">
      <c r="A331" s="55"/>
      <c r="B331" s="17"/>
      <c r="C331" s="29"/>
      <c r="D331" s="55"/>
      <c r="E331" s="16"/>
      <c r="F331" s="46"/>
      <c r="G331" s="55"/>
      <c r="H331" s="23"/>
      <c r="I331" s="44"/>
      <c r="J331" s="23"/>
      <c r="K331" s="44"/>
      <c r="L331" s="55"/>
      <c r="M331" s="46"/>
      <c r="N331" s="44"/>
      <c r="O331" s="46"/>
      <c r="P331" s="15"/>
    </row>
    <row r="332" spans="1:16" ht="20.25" customHeight="1" x14ac:dyDescent="0.25">
      <c r="A332" s="55"/>
      <c r="B332" s="17"/>
      <c r="C332" s="29"/>
      <c r="D332" s="55"/>
      <c r="E332" s="16"/>
      <c r="F332" s="46"/>
      <c r="G332" s="55"/>
      <c r="H332" s="23"/>
      <c r="I332" s="44"/>
      <c r="J332" s="23"/>
      <c r="K332" s="44"/>
      <c r="L332" s="55"/>
      <c r="M332" s="46"/>
      <c r="N332" s="44"/>
      <c r="O332" s="46"/>
      <c r="P332" s="15"/>
    </row>
    <row r="333" spans="1:16" ht="20.25" customHeight="1" x14ac:dyDescent="0.25">
      <c r="A333" s="55"/>
      <c r="B333" s="17"/>
      <c r="C333" s="29"/>
      <c r="D333" s="55"/>
      <c r="E333" s="16"/>
      <c r="F333" s="46"/>
      <c r="G333" s="55"/>
      <c r="H333" s="23"/>
      <c r="I333" s="44"/>
      <c r="J333" s="23"/>
      <c r="K333" s="44"/>
      <c r="L333" s="55"/>
      <c r="M333" s="46"/>
      <c r="N333" s="44"/>
      <c r="O333" s="46"/>
      <c r="P333" s="15"/>
    </row>
    <row r="334" spans="1:16" ht="20.25" customHeight="1" x14ac:dyDescent="0.25">
      <c r="A334" s="55"/>
      <c r="B334" s="17"/>
      <c r="C334" s="29"/>
      <c r="D334" s="55"/>
      <c r="E334" s="16"/>
      <c r="F334" s="46"/>
      <c r="G334" s="55"/>
      <c r="H334" s="23"/>
      <c r="I334" s="44"/>
      <c r="J334" s="23"/>
      <c r="K334" s="44"/>
      <c r="L334" s="55"/>
      <c r="M334" s="46"/>
      <c r="N334" s="44"/>
      <c r="O334" s="46"/>
      <c r="P334" s="15"/>
    </row>
    <row r="335" spans="1:16" ht="20.25" customHeight="1" x14ac:dyDescent="0.25">
      <c r="A335" s="55"/>
      <c r="B335" s="17"/>
      <c r="C335" s="29"/>
      <c r="D335" s="55"/>
      <c r="E335" s="16"/>
      <c r="F335" s="46"/>
      <c r="G335" s="55"/>
      <c r="H335" s="23"/>
      <c r="I335" s="44"/>
      <c r="J335" s="23"/>
      <c r="K335" s="44"/>
      <c r="L335" s="55"/>
      <c r="M335" s="46"/>
      <c r="N335" s="44"/>
      <c r="O335" s="46"/>
      <c r="P335" s="15"/>
    </row>
    <row r="336" spans="1:16" ht="20.25" customHeight="1" x14ac:dyDescent="0.25">
      <c r="A336" s="55"/>
      <c r="B336" s="17"/>
      <c r="C336" s="23"/>
      <c r="D336" s="55"/>
      <c r="E336" s="16"/>
      <c r="F336" s="46"/>
      <c r="G336" s="55"/>
      <c r="H336" s="23"/>
      <c r="I336" s="44"/>
      <c r="J336" s="31"/>
      <c r="K336" s="44"/>
      <c r="L336" s="55"/>
      <c r="M336" s="46"/>
      <c r="N336" s="44"/>
      <c r="O336" s="46"/>
      <c r="P336" s="15"/>
    </row>
    <row r="337" spans="1:16" ht="20.25" customHeight="1" x14ac:dyDescent="0.25">
      <c r="A337" s="55"/>
      <c r="B337" s="17"/>
      <c r="C337" s="29"/>
      <c r="D337" s="55"/>
      <c r="E337" s="16"/>
      <c r="F337" s="46"/>
      <c r="G337" s="55"/>
      <c r="H337" s="23"/>
      <c r="I337" s="44"/>
      <c r="J337" s="29"/>
      <c r="K337" s="44"/>
      <c r="L337" s="55"/>
      <c r="M337" s="46"/>
      <c r="N337" s="44"/>
      <c r="O337" s="46"/>
      <c r="P337" s="15"/>
    </row>
    <row r="338" spans="1:16" ht="20.25" customHeight="1" x14ac:dyDescent="0.25">
      <c r="A338" s="55"/>
      <c r="B338" s="17"/>
      <c r="C338" s="29"/>
      <c r="D338" s="55"/>
      <c r="E338" s="16"/>
      <c r="F338" s="46"/>
      <c r="G338" s="55"/>
      <c r="H338" s="23"/>
      <c r="I338" s="44"/>
      <c r="J338" s="29"/>
      <c r="K338" s="44"/>
      <c r="L338" s="55"/>
      <c r="M338" s="46"/>
      <c r="N338" s="44"/>
      <c r="O338" s="46"/>
      <c r="P338" s="15"/>
    </row>
    <row r="339" spans="1:16" ht="20.25" customHeight="1" x14ac:dyDescent="0.25">
      <c r="A339" s="55"/>
      <c r="B339" s="17"/>
      <c r="C339" s="29"/>
      <c r="D339" s="55"/>
      <c r="E339" s="16"/>
      <c r="F339" s="46"/>
      <c r="G339" s="55"/>
      <c r="H339" s="23"/>
      <c r="I339" s="44"/>
      <c r="J339" s="31"/>
      <c r="K339" s="44"/>
      <c r="L339" s="55"/>
      <c r="M339" s="46"/>
      <c r="N339" s="44"/>
      <c r="O339" s="46"/>
      <c r="P339" s="15"/>
    </row>
    <row r="340" spans="1:16" ht="20.25" customHeight="1" x14ac:dyDescent="0.25">
      <c r="A340" s="55"/>
      <c r="B340" s="17"/>
      <c r="C340" s="29"/>
      <c r="D340" s="55"/>
      <c r="E340" s="16"/>
      <c r="F340" s="46"/>
      <c r="G340" s="55"/>
      <c r="H340" s="23"/>
      <c r="I340" s="44"/>
      <c r="J340" s="31"/>
      <c r="K340" s="44"/>
      <c r="L340" s="55"/>
      <c r="M340" s="46"/>
      <c r="N340" s="44"/>
      <c r="O340" s="46"/>
      <c r="P340" s="15"/>
    </row>
    <row r="341" spans="1:16" ht="20.25" customHeight="1" x14ac:dyDescent="0.25">
      <c r="A341" s="55"/>
      <c r="B341" s="17"/>
      <c r="C341" s="29"/>
      <c r="D341" s="55"/>
      <c r="E341" s="16"/>
      <c r="F341" s="46"/>
      <c r="G341" s="55"/>
      <c r="H341" s="23"/>
      <c r="I341" s="44"/>
      <c r="J341" s="23"/>
      <c r="K341" s="44"/>
      <c r="L341" s="55"/>
      <c r="M341" s="46"/>
      <c r="N341" s="44"/>
      <c r="O341" s="46"/>
      <c r="P341" s="15"/>
    </row>
  </sheetData>
  <autoFilter ref="A6:P167"/>
  <mergeCells count="44">
    <mergeCell ref="G250:H250"/>
    <mergeCell ref="A1:O1"/>
    <mergeCell ref="A3:A4"/>
    <mergeCell ref="B3:B4"/>
    <mergeCell ref="C3:E3"/>
    <mergeCell ref="F3:L3"/>
    <mergeCell ref="M3:O3"/>
    <mergeCell ref="G245:H245"/>
    <mergeCell ref="G246:H246"/>
    <mergeCell ref="G247:H247"/>
    <mergeCell ref="G248:H248"/>
    <mergeCell ref="G249:H249"/>
    <mergeCell ref="G262:H262"/>
    <mergeCell ref="G251:H251"/>
    <mergeCell ref="G252:H252"/>
    <mergeCell ref="G253:H253"/>
    <mergeCell ref="G254:H254"/>
    <mergeCell ref="G255:H255"/>
    <mergeCell ref="G256:H256"/>
    <mergeCell ref="G257:H257"/>
    <mergeCell ref="G258:H258"/>
    <mergeCell ref="G259:H259"/>
    <mergeCell ref="G260:H260"/>
    <mergeCell ref="G261:H261"/>
    <mergeCell ref="G273:H273"/>
    <mergeCell ref="G274:H274"/>
    <mergeCell ref="G263:H263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72:H272"/>
    <mergeCell ref="G285:H285"/>
    <mergeCell ref="G286:H286"/>
    <mergeCell ref="G275:H275"/>
    <mergeCell ref="G278:H278"/>
    <mergeCell ref="G279:H279"/>
    <mergeCell ref="G280:H280"/>
    <mergeCell ref="G282:H282"/>
    <mergeCell ref="G284:H284"/>
  </mergeCells>
  <dataValidations disablePrompts="1" count="1">
    <dataValidation type="date" allowBlank="1" showInputMessage="1" showErrorMessage="1" errorTitle="Товарищ!" error="Будь внимателен." promptTitle="ТОВАРИЩ!" prompt="Введите дату и время в формате:_x000a_01.01.10 08:30" sqref="J51:J53 C25:C33 C38:C71 J168:J202">
      <formula1>42005</formula1>
      <formula2>42735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53"/>
  <sheetViews>
    <sheetView topLeftCell="A4" zoomScale="60" zoomScaleNormal="60" workbookViewId="0">
      <pane ySplit="1" topLeftCell="A182" activePane="bottomLeft" state="frozen"/>
      <selection activeCell="A4" sqref="A4"/>
      <selection pane="bottomLeft" activeCell="J211" sqref="J211"/>
    </sheetView>
  </sheetViews>
  <sheetFormatPr defaultRowHeight="15" x14ac:dyDescent="0.25"/>
  <cols>
    <col min="1" max="1" width="20" customWidth="1"/>
    <col min="2" max="2" width="42.5703125" customWidth="1"/>
    <col min="3" max="5" width="20" customWidth="1"/>
    <col min="6" max="6" width="20" style="43" customWidth="1"/>
    <col min="7" max="8" width="20" customWidth="1"/>
    <col min="9" max="9" width="20" style="43" customWidth="1"/>
    <col min="10" max="10" width="20" customWidth="1"/>
    <col min="11" max="11" width="20" style="43" customWidth="1"/>
    <col min="12" max="12" width="20" customWidth="1"/>
    <col min="13" max="15" width="20" style="43" customWidth="1"/>
    <col min="16" max="16" width="30.42578125" customWidth="1"/>
  </cols>
  <sheetData>
    <row r="1" spans="1:16" x14ac:dyDescent="0.25">
      <c r="A1" s="122" t="s">
        <v>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x14ac:dyDescent="0.25">
      <c r="A2" s="112"/>
      <c r="B2" s="114"/>
      <c r="C2" s="114"/>
      <c r="D2" s="1"/>
      <c r="E2" s="4"/>
      <c r="F2" s="47"/>
      <c r="G2" s="114"/>
      <c r="H2" s="2"/>
      <c r="I2" s="41"/>
      <c r="J2" s="1"/>
      <c r="K2" s="8"/>
      <c r="L2" s="114"/>
      <c r="M2" s="8"/>
      <c r="N2" s="9"/>
      <c r="O2" s="8"/>
    </row>
    <row r="3" spans="1:16" x14ac:dyDescent="0.25">
      <c r="A3" s="123" t="s">
        <v>0</v>
      </c>
      <c r="B3" s="124" t="s">
        <v>2</v>
      </c>
      <c r="C3" s="126" t="s">
        <v>3</v>
      </c>
      <c r="D3" s="127"/>
      <c r="E3" s="128"/>
      <c r="F3" s="122" t="s">
        <v>4</v>
      </c>
      <c r="G3" s="122"/>
      <c r="H3" s="122"/>
      <c r="I3" s="122"/>
      <c r="J3" s="122"/>
      <c r="K3" s="122"/>
      <c r="L3" s="122"/>
      <c r="M3" s="122" t="s">
        <v>5</v>
      </c>
      <c r="N3" s="122"/>
      <c r="O3" s="122"/>
    </row>
    <row r="4" spans="1:16" ht="45" x14ac:dyDescent="0.25">
      <c r="A4" s="123"/>
      <c r="B4" s="125"/>
      <c r="C4" s="114" t="s">
        <v>17</v>
      </c>
      <c r="D4" s="113" t="s">
        <v>6</v>
      </c>
      <c r="E4" s="5" t="s">
        <v>7</v>
      </c>
      <c r="F4" s="45" t="s">
        <v>6</v>
      </c>
      <c r="G4" s="113" t="s">
        <v>8</v>
      </c>
      <c r="H4" s="3" t="s">
        <v>18</v>
      </c>
      <c r="I4" s="42" t="s">
        <v>9</v>
      </c>
      <c r="J4" s="113" t="s">
        <v>10</v>
      </c>
      <c r="K4" s="45" t="s">
        <v>177</v>
      </c>
      <c r="L4" s="113" t="s">
        <v>12</v>
      </c>
      <c r="M4" s="45" t="s">
        <v>13</v>
      </c>
      <c r="N4" s="42" t="s">
        <v>14</v>
      </c>
      <c r="O4" s="45" t="s">
        <v>15</v>
      </c>
    </row>
    <row r="5" spans="1:16" x14ac:dyDescent="0.25">
      <c r="A5" s="12"/>
    </row>
    <row r="6" spans="1:16" ht="20.25" customHeight="1" x14ac:dyDescent="0.25">
      <c r="A6" s="61">
        <v>1</v>
      </c>
      <c r="B6" s="15" t="s">
        <v>19</v>
      </c>
      <c r="C6" s="22">
        <v>44828.076388888891</v>
      </c>
      <c r="D6" s="61">
        <v>1</v>
      </c>
      <c r="E6" s="48">
        <v>7</v>
      </c>
      <c r="F6" s="46">
        <f>D6</f>
        <v>1</v>
      </c>
      <c r="G6" s="110" t="s">
        <v>21</v>
      </c>
      <c r="H6" s="111"/>
      <c r="I6" s="44">
        <f t="shared" ref="I6:I69" si="0">E6</f>
        <v>7</v>
      </c>
      <c r="J6" s="19">
        <f>C6</f>
        <v>44828.076388888891</v>
      </c>
      <c r="K6" s="44">
        <f t="shared" ref="K6:K69" si="1">D6*12975.75*1.2</f>
        <v>15570.9</v>
      </c>
      <c r="L6" s="61" t="s">
        <v>16</v>
      </c>
      <c r="M6" s="46">
        <f t="shared" ref="M6:M69" si="2">F6</f>
        <v>1</v>
      </c>
      <c r="N6" s="44">
        <f t="shared" ref="N6:N69" si="3">E6</f>
        <v>7</v>
      </c>
      <c r="O6" s="46">
        <v>0</v>
      </c>
      <c r="P6" s="25"/>
    </row>
    <row r="7" spans="1:16" ht="20.25" customHeight="1" x14ac:dyDescent="0.25">
      <c r="A7" s="61">
        <v>2</v>
      </c>
      <c r="B7" s="15" t="s">
        <v>19</v>
      </c>
      <c r="C7" s="22">
        <v>44828.5</v>
      </c>
      <c r="D7" s="61">
        <v>1</v>
      </c>
      <c r="E7" s="48">
        <v>7</v>
      </c>
      <c r="F7" s="46">
        <f t="shared" ref="F7:F70" si="4">D7</f>
        <v>1</v>
      </c>
      <c r="G7" s="110" t="s">
        <v>21</v>
      </c>
      <c r="H7" s="111"/>
      <c r="I7" s="44">
        <f t="shared" si="0"/>
        <v>7</v>
      </c>
      <c r="J7" s="19">
        <f t="shared" ref="J7:J70" si="5">C7</f>
        <v>44828.5</v>
      </c>
      <c r="K7" s="44">
        <f t="shared" si="1"/>
        <v>15570.9</v>
      </c>
      <c r="L7" s="61" t="s">
        <v>16</v>
      </c>
      <c r="M7" s="46">
        <f t="shared" si="2"/>
        <v>1</v>
      </c>
      <c r="N7" s="44">
        <f t="shared" si="3"/>
        <v>7</v>
      </c>
      <c r="O7" s="46">
        <v>0</v>
      </c>
      <c r="P7" s="25"/>
    </row>
    <row r="8" spans="1:16" ht="20.25" customHeight="1" x14ac:dyDescent="0.25">
      <c r="A8" s="61">
        <v>3</v>
      </c>
      <c r="B8" s="15" t="s">
        <v>19</v>
      </c>
      <c r="C8" s="22">
        <v>44829.125</v>
      </c>
      <c r="D8" s="61">
        <v>1</v>
      </c>
      <c r="E8" s="48">
        <v>7</v>
      </c>
      <c r="F8" s="46">
        <f t="shared" si="4"/>
        <v>1</v>
      </c>
      <c r="G8" s="110" t="s">
        <v>21</v>
      </c>
      <c r="H8" s="111"/>
      <c r="I8" s="44">
        <f t="shared" si="0"/>
        <v>7</v>
      </c>
      <c r="J8" s="19">
        <f t="shared" si="5"/>
        <v>44829.125</v>
      </c>
      <c r="K8" s="44">
        <f t="shared" si="1"/>
        <v>15570.9</v>
      </c>
      <c r="L8" s="61" t="s">
        <v>16</v>
      </c>
      <c r="M8" s="46">
        <f t="shared" si="2"/>
        <v>1</v>
      </c>
      <c r="N8" s="44">
        <f t="shared" si="3"/>
        <v>7</v>
      </c>
      <c r="O8" s="46">
        <v>0</v>
      </c>
      <c r="P8" s="25"/>
    </row>
    <row r="9" spans="1:16" s="11" customFormat="1" ht="20.25" customHeight="1" x14ac:dyDescent="0.25">
      <c r="A9" s="61">
        <v>4</v>
      </c>
      <c r="B9" s="15" t="s">
        <v>19</v>
      </c>
      <c r="C9" s="22">
        <v>44830.75</v>
      </c>
      <c r="D9" s="61">
        <v>1</v>
      </c>
      <c r="E9" s="48">
        <v>7</v>
      </c>
      <c r="F9" s="46">
        <f t="shared" si="4"/>
        <v>1</v>
      </c>
      <c r="G9" s="110" t="s">
        <v>21</v>
      </c>
      <c r="H9" s="111"/>
      <c r="I9" s="44">
        <f t="shared" si="0"/>
        <v>7</v>
      </c>
      <c r="J9" s="19">
        <f t="shared" si="5"/>
        <v>44830.75</v>
      </c>
      <c r="K9" s="44">
        <f t="shared" si="1"/>
        <v>15570.9</v>
      </c>
      <c r="L9" s="61" t="s">
        <v>16</v>
      </c>
      <c r="M9" s="46">
        <f t="shared" si="2"/>
        <v>1</v>
      </c>
      <c r="N9" s="44">
        <f t="shared" si="3"/>
        <v>7</v>
      </c>
      <c r="O9" s="46">
        <v>0</v>
      </c>
      <c r="P9" s="54"/>
    </row>
    <row r="10" spans="1:16" s="11" customFormat="1" ht="20.25" customHeight="1" x14ac:dyDescent="0.25">
      <c r="A10" s="61">
        <v>5</v>
      </c>
      <c r="B10" s="15" t="s">
        <v>19</v>
      </c>
      <c r="C10" s="22">
        <v>44830.666666666664</v>
      </c>
      <c r="D10" s="61">
        <v>1</v>
      </c>
      <c r="E10" s="48">
        <v>7</v>
      </c>
      <c r="F10" s="46">
        <f t="shared" si="4"/>
        <v>1</v>
      </c>
      <c r="G10" s="110" t="s">
        <v>21</v>
      </c>
      <c r="H10" s="111"/>
      <c r="I10" s="44">
        <f t="shared" si="0"/>
        <v>7</v>
      </c>
      <c r="J10" s="19">
        <f t="shared" si="5"/>
        <v>44830.666666666664</v>
      </c>
      <c r="K10" s="44">
        <f t="shared" si="1"/>
        <v>15570.9</v>
      </c>
      <c r="L10" s="61" t="s">
        <v>16</v>
      </c>
      <c r="M10" s="46">
        <f t="shared" si="2"/>
        <v>1</v>
      </c>
      <c r="N10" s="44">
        <f t="shared" si="3"/>
        <v>7</v>
      </c>
      <c r="O10" s="46">
        <v>0</v>
      </c>
      <c r="P10" s="25"/>
    </row>
    <row r="11" spans="1:16" s="11" customFormat="1" ht="20.25" customHeight="1" x14ac:dyDescent="0.25">
      <c r="A11" s="61">
        <v>6</v>
      </c>
      <c r="B11" s="15" t="s">
        <v>19</v>
      </c>
      <c r="C11" s="22">
        <v>44830.694444444445</v>
      </c>
      <c r="D11" s="61">
        <v>1</v>
      </c>
      <c r="E11" s="48">
        <v>7</v>
      </c>
      <c r="F11" s="46">
        <f t="shared" si="4"/>
        <v>1</v>
      </c>
      <c r="G11" s="110" t="s">
        <v>21</v>
      </c>
      <c r="H11" s="111"/>
      <c r="I11" s="44">
        <f t="shared" si="0"/>
        <v>7</v>
      </c>
      <c r="J11" s="19">
        <f t="shared" si="5"/>
        <v>44830.694444444445</v>
      </c>
      <c r="K11" s="44">
        <f t="shared" si="1"/>
        <v>15570.9</v>
      </c>
      <c r="L11" s="61" t="s">
        <v>16</v>
      </c>
      <c r="M11" s="46">
        <f t="shared" si="2"/>
        <v>1</v>
      </c>
      <c r="N11" s="44">
        <f t="shared" si="3"/>
        <v>7</v>
      </c>
      <c r="O11" s="46">
        <v>0</v>
      </c>
      <c r="P11" s="25"/>
    </row>
    <row r="12" spans="1:16" s="11" customFormat="1" ht="20.25" customHeight="1" x14ac:dyDescent="0.25">
      <c r="A12" s="61">
        <v>7</v>
      </c>
      <c r="B12" s="15" t="s">
        <v>19</v>
      </c>
      <c r="C12" s="22">
        <v>44830.604166666664</v>
      </c>
      <c r="D12" s="61">
        <v>1</v>
      </c>
      <c r="E12" s="48">
        <v>7</v>
      </c>
      <c r="F12" s="46">
        <f t="shared" si="4"/>
        <v>1</v>
      </c>
      <c r="G12" s="110" t="s">
        <v>21</v>
      </c>
      <c r="H12" s="111"/>
      <c r="I12" s="44">
        <f t="shared" si="0"/>
        <v>7</v>
      </c>
      <c r="J12" s="19">
        <f t="shared" si="5"/>
        <v>44830.604166666664</v>
      </c>
      <c r="K12" s="44">
        <f t="shared" si="1"/>
        <v>15570.9</v>
      </c>
      <c r="L12" s="61" t="s">
        <v>16</v>
      </c>
      <c r="M12" s="46">
        <f t="shared" si="2"/>
        <v>1</v>
      </c>
      <c r="N12" s="44">
        <f t="shared" si="3"/>
        <v>7</v>
      </c>
      <c r="O12" s="46">
        <v>0</v>
      </c>
      <c r="P12" s="54"/>
    </row>
    <row r="13" spans="1:16" s="11" customFormat="1" ht="20.25" customHeight="1" x14ac:dyDescent="0.25">
      <c r="A13" s="61">
        <v>8</v>
      </c>
      <c r="B13" s="15" t="s">
        <v>19</v>
      </c>
      <c r="C13" s="22">
        <v>44830.986111111109</v>
      </c>
      <c r="D13" s="61">
        <v>1</v>
      </c>
      <c r="E13" s="48">
        <v>7</v>
      </c>
      <c r="F13" s="46">
        <f t="shared" si="4"/>
        <v>1</v>
      </c>
      <c r="G13" s="110" t="s">
        <v>21</v>
      </c>
      <c r="H13" s="111"/>
      <c r="I13" s="44">
        <f t="shared" si="0"/>
        <v>7</v>
      </c>
      <c r="J13" s="19">
        <f t="shared" si="5"/>
        <v>44830.986111111109</v>
      </c>
      <c r="K13" s="44">
        <f t="shared" si="1"/>
        <v>15570.9</v>
      </c>
      <c r="L13" s="61" t="s">
        <v>16</v>
      </c>
      <c r="M13" s="46">
        <f t="shared" si="2"/>
        <v>1</v>
      </c>
      <c r="N13" s="44">
        <f t="shared" si="3"/>
        <v>7</v>
      </c>
      <c r="O13" s="46">
        <v>0</v>
      </c>
      <c r="P13" s="25"/>
    </row>
    <row r="14" spans="1:16" s="11" customFormat="1" ht="20.25" customHeight="1" x14ac:dyDescent="0.25">
      <c r="A14" s="61">
        <v>9</v>
      </c>
      <c r="B14" s="15" t="s">
        <v>19</v>
      </c>
      <c r="C14" s="22">
        <v>44831.125</v>
      </c>
      <c r="D14" s="61">
        <v>1</v>
      </c>
      <c r="E14" s="48">
        <v>7</v>
      </c>
      <c r="F14" s="46">
        <f t="shared" si="4"/>
        <v>1</v>
      </c>
      <c r="G14" s="110" t="s">
        <v>21</v>
      </c>
      <c r="H14" s="111"/>
      <c r="I14" s="44">
        <f t="shared" si="0"/>
        <v>7</v>
      </c>
      <c r="J14" s="19">
        <f t="shared" si="5"/>
        <v>44831.125</v>
      </c>
      <c r="K14" s="44">
        <f t="shared" si="1"/>
        <v>15570.9</v>
      </c>
      <c r="L14" s="61" t="s">
        <v>16</v>
      </c>
      <c r="M14" s="46">
        <f t="shared" si="2"/>
        <v>1</v>
      </c>
      <c r="N14" s="44">
        <f t="shared" si="3"/>
        <v>7</v>
      </c>
      <c r="O14" s="46">
        <v>0</v>
      </c>
      <c r="P14" s="25"/>
    </row>
    <row r="15" spans="1:16" s="11" customFormat="1" ht="20.25" customHeight="1" x14ac:dyDescent="0.25">
      <c r="A15" s="61">
        <v>10</v>
      </c>
      <c r="B15" s="15" t="s">
        <v>19</v>
      </c>
      <c r="C15" s="22">
        <v>44831.680555555555</v>
      </c>
      <c r="D15" s="61">
        <v>1</v>
      </c>
      <c r="E15" s="48">
        <v>7</v>
      </c>
      <c r="F15" s="46">
        <f t="shared" si="4"/>
        <v>1</v>
      </c>
      <c r="G15" s="110" t="s">
        <v>21</v>
      </c>
      <c r="H15" s="111"/>
      <c r="I15" s="44">
        <f t="shared" si="0"/>
        <v>7</v>
      </c>
      <c r="J15" s="19">
        <f t="shared" si="5"/>
        <v>44831.680555555555</v>
      </c>
      <c r="K15" s="44">
        <f t="shared" si="1"/>
        <v>15570.9</v>
      </c>
      <c r="L15" s="61" t="s">
        <v>16</v>
      </c>
      <c r="M15" s="46">
        <f t="shared" si="2"/>
        <v>1</v>
      </c>
      <c r="N15" s="44">
        <f t="shared" si="3"/>
        <v>7</v>
      </c>
      <c r="O15" s="46">
        <v>0</v>
      </c>
      <c r="P15" s="54"/>
    </row>
    <row r="16" spans="1:16" s="11" customFormat="1" ht="20.25" customHeight="1" x14ac:dyDescent="0.25">
      <c r="A16" s="61">
        <v>11</v>
      </c>
      <c r="B16" s="15" t="s">
        <v>19</v>
      </c>
      <c r="C16" s="22">
        <v>44831.979166666664</v>
      </c>
      <c r="D16" s="61">
        <v>1</v>
      </c>
      <c r="E16" s="48">
        <v>7</v>
      </c>
      <c r="F16" s="46">
        <f t="shared" si="4"/>
        <v>1</v>
      </c>
      <c r="G16" s="110" t="s">
        <v>21</v>
      </c>
      <c r="H16" s="111"/>
      <c r="I16" s="44">
        <f t="shared" si="0"/>
        <v>7</v>
      </c>
      <c r="J16" s="19">
        <f t="shared" si="5"/>
        <v>44831.979166666664</v>
      </c>
      <c r="K16" s="44">
        <f t="shared" si="1"/>
        <v>15570.9</v>
      </c>
      <c r="L16" s="61" t="s">
        <v>16</v>
      </c>
      <c r="M16" s="46">
        <f t="shared" si="2"/>
        <v>1</v>
      </c>
      <c r="N16" s="44">
        <f t="shared" si="3"/>
        <v>7</v>
      </c>
      <c r="O16" s="46">
        <v>0</v>
      </c>
      <c r="P16" s="25"/>
    </row>
    <row r="17" spans="1:16" s="11" customFormat="1" ht="20.25" customHeight="1" x14ac:dyDescent="0.25">
      <c r="A17" s="61">
        <v>12</v>
      </c>
      <c r="B17" s="15" t="s">
        <v>19</v>
      </c>
      <c r="C17" s="22">
        <v>44832.166666666664</v>
      </c>
      <c r="D17" s="61">
        <v>1</v>
      </c>
      <c r="E17" s="48">
        <v>7</v>
      </c>
      <c r="F17" s="46">
        <f t="shared" si="4"/>
        <v>1</v>
      </c>
      <c r="G17" s="110" t="s">
        <v>21</v>
      </c>
      <c r="H17" s="111"/>
      <c r="I17" s="44">
        <f t="shared" si="0"/>
        <v>7</v>
      </c>
      <c r="J17" s="19">
        <f t="shared" si="5"/>
        <v>44832.166666666664</v>
      </c>
      <c r="K17" s="44">
        <f t="shared" si="1"/>
        <v>15570.9</v>
      </c>
      <c r="L17" s="61" t="s">
        <v>16</v>
      </c>
      <c r="M17" s="46">
        <f t="shared" si="2"/>
        <v>1</v>
      </c>
      <c r="N17" s="44">
        <f t="shared" si="3"/>
        <v>7</v>
      </c>
      <c r="O17" s="46">
        <v>0</v>
      </c>
      <c r="P17" s="25"/>
    </row>
    <row r="18" spans="1:16" s="11" customFormat="1" ht="20.25" customHeight="1" x14ac:dyDescent="0.25">
      <c r="A18" s="61">
        <v>13</v>
      </c>
      <c r="B18" s="15" t="s">
        <v>19</v>
      </c>
      <c r="C18" s="22">
        <v>44832.458333333336</v>
      </c>
      <c r="D18" s="61">
        <v>1</v>
      </c>
      <c r="E18" s="48">
        <v>7</v>
      </c>
      <c r="F18" s="46">
        <f t="shared" si="4"/>
        <v>1</v>
      </c>
      <c r="G18" s="110" t="s">
        <v>21</v>
      </c>
      <c r="H18" s="111"/>
      <c r="I18" s="44">
        <f t="shared" si="0"/>
        <v>7</v>
      </c>
      <c r="J18" s="19">
        <f t="shared" si="5"/>
        <v>44832.458333333336</v>
      </c>
      <c r="K18" s="44">
        <f t="shared" si="1"/>
        <v>15570.9</v>
      </c>
      <c r="L18" s="61" t="s">
        <v>16</v>
      </c>
      <c r="M18" s="46">
        <f t="shared" si="2"/>
        <v>1</v>
      </c>
      <c r="N18" s="44">
        <f t="shared" si="3"/>
        <v>7</v>
      </c>
      <c r="O18" s="46">
        <v>0</v>
      </c>
      <c r="P18" s="54"/>
    </row>
    <row r="19" spans="1:16" s="11" customFormat="1" ht="20.25" customHeight="1" x14ac:dyDescent="0.25">
      <c r="A19" s="61">
        <v>14</v>
      </c>
      <c r="B19" s="15" t="s">
        <v>19</v>
      </c>
      <c r="C19" s="22">
        <v>44833.527777777781</v>
      </c>
      <c r="D19" s="61">
        <v>1</v>
      </c>
      <c r="E19" s="48">
        <v>7</v>
      </c>
      <c r="F19" s="46">
        <f t="shared" si="4"/>
        <v>1</v>
      </c>
      <c r="G19" s="110" t="s">
        <v>21</v>
      </c>
      <c r="H19" s="111"/>
      <c r="I19" s="44">
        <f t="shared" si="0"/>
        <v>7</v>
      </c>
      <c r="J19" s="19">
        <f t="shared" si="5"/>
        <v>44833.527777777781</v>
      </c>
      <c r="K19" s="44">
        <f t="shared" si="1"/>
        <v>15570.9</v>
      </c>
      <c r="L19" s="61" t="s">
        <v>16</v>
      </c>
      <c r="M19" s="46">
        <f t="shared" si="2"/>
        <v>1</v>
      </c>
      <c r="N19" s="44">
        <f t="shared" si="3"/>
        <v>7</v>
      </c>
      <c r="O19" s="46">
        <v>0</v>
      </c>
      <c r="P19" s="25"/>
    </row>
    <row r="20" spans="1:16" s="11" customFormat="1" ht="20.25" customHeight="1" x14ac:dyDescent="0.25">
      <c r="A20" s="61">
        <v>15</v>
      </c>
      <c r="B20" s="15" t="s">
        <v>19</v>
      </c>
      <c r="C20" s="22">
        <v>44833.763888888891</v>
      </c>
      <c r="D20" s="61">
        <v>1</v>
      </c>
      <c r="E20" s="48">
        <v>7</v>
      </c>
      <c r="F20" s="46">
        <f t="shared" si="4"/>
        <v>1</v>
      </c>
      <c r="G20" s="110" t="s">
        <v>21</v>
      </c>
      <c r="H20" s="111"/>
      <c r="I20" s="44">
        <f t="shared" si="0"/>
        <v>7</v>
      </c>
      <c r="J20" s="19">
        <f t="shared" si="5"/>
        <v>44833.763888888891</v>
      </c>
      <c r="K20" s="44">
        <f t="shared" si="1"/>
        <v>15570.9</v>
      </c>
      <c r="L20" s="61" t="s">
        <v>16</v>
      </c>
      <c r="M20" s="46">
        <f t="shared" si="2"/>
        <v>1</v>
      </c>
      <c r="N20" s="44">
        <f t="shared" si="3"/>
        <v>7</v>
      </c>
      <c r="O20" s="46">
        <v>0</v>
      </c>
      <c r="P20" s="54"/>
    </row>
    <row r="21" spans="1:16" s="11" customFormat="1" ht="20.25" customHeight="1" x14ac:dyDescent="0.25">
      <c r="A21" s="61">
        <v>16</v>
      </c>
      <c r="B21" s="15" t="s">
        <v>19</v>
      </c>
      <c r="C21" s="22">
        <v>44834.280555555553</v>
      </c>
      <c r="D21" s="61">
        <v>1</v>
      </c>
      <c r="E21" s="48">
        <v>7</v>
      </c>
      <c r="F21" s="46">
        <f t="shared" si="4"/>
        <v>1</v>
      </c>
      <c r="G21" s="110" t="s">
        <v>21</v>
      </c>
      <c r="H21" s="111"/>
      <c r="I21" s="44">
        <f t="shared" si="0"/>
        <v>7</v>
      </c>
      <c r="J21" s="19">
        <f t="shared" si="5"/>
        <v>44834.280555555553</v>
      </c>
      <c r="K21" s="44">
        <f t="shared" si="1"/>
        <v>15570.9</v>
      </c>
      <c r="L21" s="61" t="s">
        <v>16</v>
      </c>
      <c r="M21" s="46">
        <f t="shared" si="2"/>
        <v>1</v>
      </c>
      <c r="N21" s="44">
        <f t="shared" si="3"/>
        <v>7</v>
      </c>
      <c r="O21" s="46">
        <v>0</v>
      </c>
      <c r="P21" s="25"/>
    </row>
    <row r="22" spans="1:16" s="11" customFormat="1" ht="20.25" customHeight="1" x14ac:dyDescent="0.25">
      <c r="A22" s="61">
        <v>17</v>
      </c>
      <c r="B22" s="15" t="s">
        <v>19</v>
      </c>
      <c r="C22" s="22">
        <v>44834.6875</v>
      </c>
      <c r="D22" s="61">
        <v>1</v>
      </c>
      <c r="E22" s="48">
        <v>7</v>
      </c>
      <c r="F22" s="46">
        <f t="shared" si="4"/>
        <v>1</v>
      </c>
      <c r="G22" s="110" t="s">
        <v>21</v>
      </c>
      <c r="H22" s="111"/>
      <c r="I22" s="44">
        <f t="shared" si="0"/>
        <v>7</v>
      </c>
      <c r="J22" s="19">
        <f t="shared" si="5"/>
        <v>44834.6875</v>
      </c>
      <c r="K22" s="44">
        <f t="shared" si="1"/>
        <v>15570.9</v>
      </c>
      <c r="L22" s="61" t="s">
        <v>16</v>
      </c>
      <c r="M22" s="46">
        <f t="shared" si="2"/>
        <v>1</v>
      </c>
      <c r="N22" s="44">
        <f t="shared" si="3"/>
        <v>7</v>
      </c>
      <c r="O22" s="46">
        <v>0</v>
      </c>
      <c r="P22" s="25"/>
    </row>
    <row r="23" spans="1:16" s="11" customFormat="1" ht="20.25" customHeight="1" x14ac:dyDescent="0.25">
      <c r="A23" s="61">
        <v>18</v>
      </c>
      <c r="B23" s="15" t="s">
        <v>19</v>
      </c>
      <c r="C23" s="22">
        <v>44835.458333333336</v>
      </c>
      <c r="D23" s="61">
        <v>1</v>
      </c>
      <c r="E23" s="48">
        <v>14.9</v>
      </c>
      <c r="F23" s="46">
        <f t="shared" si="4"/>
        <v>1</v>
      </c>
      <c r="G23" s="110" t="s">
        <v>21</v>
      </c>
      <c r="H23" s="111"/>
      <c r="I23" s="44">
        <f t="shared" si="0"/>
        <v>14.9</v>
      </c>
      <c r="J23" s="19">
        <f t="shared" si="5"/>
        <v>44835.458333333336</v>
      </c>
      <c r="K23" s="44">
        <f t="shared" si="1"/>
        <v>15570.9</v>
      </c>
      <c r="L23" s="61" t="s">
        <v>16</v>
      </c>
      <c r="M23" s="46">
        <f t="shared" si="2"/>
        <v>1</v>
      </c>
      <c r="N23" s="44">
        <f t="shared" si="3"/>
        <v>14.9</v>
      </c>
      <c r="O23" s="46">
        <v>0</v>
      </c>
      <c r="P23" s="54"/>
    </row>
    <row r="24" spans="1:16" s="11" customFormat="1" ht="20.25" customHeight="1" x14ac:dyDescent="0.25">
      <c r="A24" s="61">
        <v>19</v>
      </c>
      <c r="B24" s="15" t="s">
        <v>19</v>
      </c>
      <c r="C24" s="22">
        <v>44835.510416666664</v>
      </c>
      <c r="D24" s="61">
        <v>1</v>
      </c>
      <c r="E24" s="48">
        <v>14.9</v>
      </c>
      <c r="F24" s="46">
        <f t="shared" si="4"/>
        <v>1</v>
      </c>
      <c r="G24" s="110" t="s">
        <v>21</v>
      </c>
      <c r="H24" s="111"/>
      <c r="I24" s="44">
        <f t="shared" si="0"/>
        <v>14.9</v>
      </c>
      <c r="J24" s="19">
        <f t="shared" si="5"/>
        <v>44835.510416666664</v>
      </c>
      <c r="K24" s="44">
        <f t="shared" si="1"/>
        <v>15570.9</v>
      </c>
      <c r="L24" s="61" t="s">
        <v>16</v>
      </c>
      <c r="M24" s="46">
        <f t="shared" si="2"/>
        <v>1</v>
      </c>
      <c r="N24" s="44">
        <f t="shared" si="3"/>
        <v>14.9</v>
      </c>
      <c r="O24" s="46">
        <v>0</v>
      </c>
      <c r="P24" s="25"/>
    </row>
    <row r="25" spans="1:16" s="11" customFormat="1" ht="20.25" customHeight="1" x14ac:dyDescent="0.25">
      <c r="A25" s="61">
        <v>20</v>
      </c>
      <c r="B25" s="15" t="s">
        <v>19</v>
      </c>
      <c r="C25" s="22">
        <v>44835.770833333336</v>
      </c>
      <c r="D25" s="61">
        <v>1</v>
      </c>
      <c r="E25" s="48">
        <v>14.9</v>
      </c>
      <c r="F25" s="46">
        <f t="shared" si="4"/>
        <v>1</v>
      </c>
      <c r="G25" s="110" t="s">
        <v>21</v>
      </c>
      <c r="H25" s="111"/>
      <c r="I25" s="44">
        <f t="shared" si="0"/>
        <v>14.9</v>
      </c>
      <c r="J25" s="19">
        <f t="shared" si="5"/>
        <v>44835.770833333336</v>
      </c>
      <c r="K25" s="44">
        <f t="shared" si="1"/>
        <v>15570.9</v>
      </c>
      <c r="L25" s="61" t="s">
        <v>16</v>
      </c>
      <c r="M25" s="46">
        <f t="shared" si="2"/>
        <v>1</v>
      </c>
      <c r="N25" s="44">
        <f t="shared" si="3"/>
        <v>14.9</v>
      </c>
      <c r="O25" s="46">
        <v>0</v>
      </c>
      <c r="P25" s="25"/>
    </row>
    <row r="26" spans="1:16" s="11" customFormat="1" ht="20.25" customHeight="1" x14ac:dyDescent="0.25">
      <c r="A26" s="61">
        <v>21</v>
      </c>
      <c r="B26" s="15" t="s">
        <v>19</v>
      </c>
      <c r="C26" s="22">
        <v>44835.701388888891</v>
      </c>
      <c r="D26" s="61">
        <v>1</v>
      </c>
      <c r="E26" s="48">
        <v>14.9</v>
      </c>
      <c r="F26" s="46">
        <f t="shared" si="4"/>
        <v>1</v>
      </c>
      <c r="G26" s="110" t="s">
        <v>21</v>
      </c>
      <c r="H26" s="111"/>
      <c r="I26" s="44">
        <f t="shared" si="0"/>
        <v>14.9</v>
      </c>
      <c r="J26" s="19">
        <f t="shared" si="5"/>
        <v>44835.701388888891</v>
      </c>
      <c r="K26" s="44">
        <f t="shared" si="1"/>
        <v>15570.9</v>
      </c>
      <c r="L26" s="61" t="s">
        <v>16</v>
      </c>
      <c r="M26" s="46">
        <f t="shared" si="2"/>
        <v>1</v>
      </c>
      <c r="N26" s="44">
        <f t="shared" si="3"/>
        <v>14.9</v>
      </c>
      <c r="O26" s="46">
        <v>0</v>
      </c>
      <c r="P26" s="54"/>
    </row>
    <row r="27" spans="1:16" s="11" customFormat="1" ht="20.25" customHeight="1" x14ac:dyDescent="0.25">
      <c r="A27" s="61">
        <v>22</v>
      </c>
      <c r="B27" s="15" t="s">
        <v>19</v>
      </c>
      <c r="C27" s="22">
        <v>44836.625</v>
      </c>
      <c r="D27" s="61">
        <v>1</v>
      </c>
      <c r="E27" s="48">
        <v>14.9</v>
      </c>
      <c r="F27" s="46">
        <f t="shared" si="4"/>
        <v>1</v>
      </c>
      <c r="G27" s="110" t="s">
        <v>21</v>
      </c>
      <c r="H27" s="111"/>
      <c r="I27" s="44">
        <f t="shared" si="0"/>
        <v>14.9</v>
      </c>
      <c r="J27" s="19">
        <f t="shared" si="5"/>
        <v>44836.625</v>
      </c>
      <c r="K27" s="44">
        <f t="shared" si="1"/>
        <v>15570.9</v>
      </c>
      <c r="L27" s="61" t="s">
        <v>16</v>
      </c>
      <c r="M27" s="46">
        <f t="shared" si="2"/>
        <v>1</v>
      </c>
      <c r="N27" s="44">
        <f t="shared" si="3"/>
        <v>14.9</v>
      </c>
      <c r="O27" s="46">
        <v>0</v>
      </c>
      <c r="P27" s="25"/>
    </row>
    <row r="28" spans="1:16" s="11" customFormat="1" ht="20.25" customHeight="1" x14ac:dyDescent="0.25">
      <c r="A28" s="61">
        <v>23</v>
      </c>
      <c r="B28" s="15" t="s">
        <v>19</v>
      </c>
      <c r="C28" s="22">
        <v>44837.145833333336</v>
      </c>
      <c r="D28" s="61">
        <v>1</v>
      </c>
      <c r="E28" s="48">
        <v>14.9</v>
      </c>
      <c r="F28" s="46">
        <f t="shared" si="4"/>
        <v>1</v>
      </c>
      <c r="G28" s="110" t="s">
        <v>21</v>
      </c>
      <c r="H28" s="111"/>
      <c r="I28" s="44">
        <f t="shared" si="0"/>
        <v>14.9</v>
      </c>
      <c r="J28" s="19">
        <f t="shared" si="5"/>
        <v>44837.145833333336</v>
      </c>
      <c r="K28" s="44">
        <f t="shared" si="1"/>
        <v>15570.9</v>
      </c>
      <c r="L28" s="61" t="s">
        <v>16</v>
      </c>
      <c r="M28" s="46">
        <f t="shared" si="2"/>
        <v>1</v>
      </c>
      <c r="N28" s="44">
        <f t="shared" si="3"/>
        <v>14.9</v>
      </c>
      <c r="O28" s="46">
        <v>0</v>
      </c>
      <c r="P28" s="25"/>
    </row>
    <row r="29" spans="1:16" s="11" customFormat="1" ht="20.25" customHeight="1" x14ac:dyDescent="0.25">
      <c r="A29" s="61">
        <v>24</v>
      </c>
      <c r="B29" s="15" t="s">
        <v>19</v>
      </c>
      <c r="C29" s="22">
        <v>44837.986111111109</v>
      </c>
      <c r="D29" s="61">
        <v>1</v>
      </c>
      <c r="E29" s="48">
        <v>14.9</v>
      </c>
      <c r="F29" s="46">
        <f t="shared" si="4"/>
        <v>1</v>
      </c>
      <c r="G29" s="110" t="s">
        <v>21</v>
      </c>
      <c r="H29" s="111"/>
      <c r="I29" s="44">
        <f t="shared" si="0"/>
        <v>14.9</v>
      </c>
      <c r="J29" s="19">
        <f t="shared" si="5"/>
        <v>44837.986111111109</v>
      </c>
      <c r="K29" s="44">
        <f t="shared" si="1"/>
        <v>15570.9</v>
      </c>
      <c r="L29" s="61" t="s">
        <v>16</v>
      </c>
      <c r="M29" s="46">
        <f t="shared" si="2"/>
        <v>1</v>
      </c>
      <c r="N29" s="44">
        <f t="shared" si="3"/>
        <v>14.9</v>
      </c>
      <c r="O29" s="46">
        <v>0</v>
      </c>
      <c r="P29" s="54"/>
    </row>
    <row r="30" spans="1:16" s="11" customFormat="1" ht="20.25" customHeight="1" x14ac:dyDescent="0.25">
      <c r="A30" s="61">
        <v>25</v>
      </c>
      <c r="B30" s="15" t="s">
        <v>19</v>
      </c>
      <c r="C30" s="22">
        <v>44838.166666666664</v>
      </c>
      <c r="D30" s="61">
        <v>1</v>
      </c>
      <c r="E30" s="48">
        <v>14.9</v>
      </c>
      <c r="F30" s="46">
        <f t="shared" si="4"/>
        <v>1</v>
      </c>
      <c r="G30" s="110" t="s">
        <v>21</v>
      </c>
      <c r="H30" s="111"/>
      <c r="I30" s="44">
        <f t="shared" si="0"/>
        <v>14.9</v>
      </c>
      <c r="J30" s="19">
        <f t="shared" si="5"/>
        <v>44838.166666666664</v>
      </c>
      <c r="K30" s="44">
        <f t="shared" si="1"/>
        <v>15570.9</v>
      </c>
      <c r="L30" s="61" t="s">
        <v>16</v>
      </c>
      <c r="M30" s="46">
        <f t="shared" si="2"/>
        <v>1</v>
      </c>
      <c r="N30" s="44">
        <f t="shared" si="3"/>
        <v>14.9</v>
      </c>
      <c r="O30" s="46">
        <v>0</v>
      </c>
      <c r="P30" s="25"/>
    </row>
    <row r="31" spans="1:16" s="11" customFormat="1" ht="20.25" customHeight="1" x14ac:dyDescent="0.25">
      <c r="A31" s="61">
        <v>26</v>
      </c>
      <c r="B31" s="15" t="s">
        <v>19</v>
      </c>
      <c r="C31" s="22">
        <v>44839.462500000001</v>
      </c>
      <c r="D31" s="61">
        <v>1</v>
      </c>
      <c r="E31" s="48">
        <v>14.9</v>
      </c>
      <c r="F31" s="46">
        <f t="shared" si="4"/>
        <v>1</v>
      </c>
      <c r="G31" s="110" t="s">
        <v>21</v>
      </c>
      <c r="H31" s="111"/>
      <c r="I31" s="44">
        <f t="shared" si="0"/>
        <v>14.9</v>
      </c>
      <c r="J31" s="19">
        <f t="shared" si="5"/>
        <v>44839.462500000001</v>
      </c>
      <c r="K31" s="44">
        <f t="shared" si="1"/>
        <v>15570.9</v>
      </c>
      <c r="L31" s="61" t="s">
        <v>16</v>
      </c>
      <c r="M31" s="46">
        <f t="shared" si="2"/>
        <v>1</v>
      </c>
      <c r="N31" s="44">
        <f t="shared" si="3"/>
        <v>14.9</v>
      </c>
      <c r="O31" s="46">
        <v>0</v>
      </c>
      <c r="P31" s="25"/>
    </row>
    <row r="32" spans="1:16" s="11" customFormat="1" ht="20.25" customHeight="1" x14ac:dyDescent="0.25">
      <c r="A32" s="61">
        <v>27</v>
      </c>
      <c r="B32" s="15" t="s">
        <v>19</v>
      </c>
      <c r="C32" s="22">
        <v>44839.549305555556</v>
      </c>
      <c r="D32" s="61">
        <v>1</v>
      </c>
      <c r="E32" s="48">
        <v>14.9</v>
      </c>
      <c r="F32" s="46">
        <f t="shared" si="4"/>
        <v>1</v>
      </c>
      <c r="G32" s="110" t="s">
        <v>21</v>
      </c>
      <c r="H32" s="111"/>
      <c r="I32" s="44">
        <f t="shared" si="0"/>
        <v>14.9</v>
      </c>
      <c r="J32" s="19">
        <f t="shared" si="5"/>
        <v>44839.549305555556</v>
      </c>
      <c r="K32" s="44">
        <f t="shared" si="1"/>
        <v>15570.9</v>
      </c>
      <c r="L32" s="61" t="s">
        <v>16</v>
      </c>
      <c r="M32" s="46">
        <f t="shared" si="2"/>
        <v>1</v>
      </c>
      <c r="N32" s="44">
        <f t="shared" si="3"/>
        <v>14.9</v>
      </c>
      <c r="O32" s="46">
        <v>0</v>
      </c>
      <c r="P32" s="54"/>
    </row>
    <row r="33" spans="1:16" s="11" customFormat="1" ht="20.25" customHeight="1" x14ac:dyDescent="0.25">
      <c r="A33" s="61">
        <v>28</v>
      </c>
      <c r="B33" s="15" t="s">
        <v>19</v>
      </c>
      <c r="C33" s="22">
        <v>44839.761111111111</v>
      </c>
      <c r="D33" s="61">
        <v>1</v>
      </c>
      <c r="E33" s="48">
        <v>14.9</v>
      </c>
      <c r="F33" s="46">
        <f t="shared" si="4"/>
        <v>1</v>
      </c>
      <c r="G33" s="110" t="s">
        <v>21</v>
      </c>
      <c r="H33" s="111"/>
      <c r="I33" s="44">
        <f t="shared" si="0"/>
        <v>14.9</v>
      </c>
      <c r="J33" s="19">
        <f t="shared" si="5"/>
        <v>44839.761111111111</v>
      </c>
      <c r="K33" s="44">
        <f t="shared" si="1"/>
        <v>15570.9</v>
      </c>
      <c r="L33" s="61" t="s">
        <v>16</v>
      </c>
      <c r="M33" s="46">
        <f t="shared" si="2"/>
        <v>1</v>
      </c>
      <c r="N33" s="44">
        <f t="shared" si="3"/>
        <v>14.9</v>
      </c>
      <c r="O33" s="46">
        <v>0</v>
      </c>
      <c r="P33" s="25"/>
    </row>
    <row r="34" spans="1:16" s="11" customFormat="1" ht="20.25" customHeight="1" x14ac:dyDescent="0.25">
      <c r="A34" s="61">
        <v>29</v>
      </c>
      <c r="B34" s="15" t="s">
        <v>19</v>
      </c>
      <c r="C34" s="22">
        <v>44840.395833333336</v>
      </c>
      <c r="D34" s="61">
        <v>1</v>
      </c>
      <c r="E34" s="48">
        <v>14.9</v>
      </c>
      <c r="F34" s="46">
        <f t="shared" si="4"/>
        <v>1</v>
      </c>
      <c r="G34" s="110" t="s">
        <v>21</v>
      </c>
      <c r="H34" s="111"/>
      <c r="I34" s="44">
        <f t="shared" si="0"/>
        <v>14.9</v>
      </c>
      <c r="J34" s="19">
        <f t="shared" si="5"/>
        <v>44840.395833333336</v>
      </c>
      <c r="K34" s="44">
        <f t="shared" si="1"/>
        <v>15570.9</v>
      </c>
      <c r="L34" s="61" t="s">
        <v>16</v>
      </c>
      <c r="M34" s="46">
        <f t="shared" si="2"/>
        <v>1</v>
      </c>
      <c r="N34" s="44">
        <f t="shared" si="3"/>
        <v>14.9</v>
      </c>
      <c r="O34" s="46">
        <v>0</v>
      </c>
      <c r="P34" s="25"/>
    </row>
    <row r="35" spans="1:16" s="11" customFormat="1" ht="20.25" customHeight="1" x14ac:dyDescent="0.25">
      <c r="A35" s="61">
        <v>30</v>
      </c>
      <c r="B35" s="15" t="s">
        <v>19</v>
      </c>
      <c r="C35" s="22">
        <v>44840.576388888891</v>
      </c>
      <c r="D35" s="61">
        <v>1</v>
      </c>
      <c r="E35" s="48">
        <v>14.9</v>
      </c>
      <c r="F35" s="46">
        <f t="shared" si="4"/>
        <v>1</v>
      </c>
      <c r="G35" s="110" t="s">
        <v>21</v>
      </c>
      <c r="H35" s="111"/>
      <c r="I35" s="44">
        <f t="shared" si="0"/>
        <v>14.9</v>
      </c>
      <c r="J35" s="19">
        <f t="shared" si="5"/>
        <v>44840.576388888891</v>
      </c>
      <c r="K35" s="44">
        <f t="shared" si="1"/>
        <v>15570.9</v>
      </c>
      <c r="L35" s="61" t="s">
        <v>16</v>
      </c>
      <c r="M35" s="46">
        <f t="shared" si="2"/>
        <v>1</v>
      </c>
      <c r="N35" s="44">
        <f t="shared" si="3"/>
        <v>14.9</v>
      </c>
      <c r="O35" s="46">
        <v>0</v>
      </c>
      <c r="P35" s="54"/>
    </row>
    <row r="36" spans="1:16" s="11" customFormat="1" ht="20.25" customHeight="1" x14ac:dyDescent="0.25">
      <c r="A36" s="61">
        <v>31</v>
      </c>
      <c r="B36" s="15" t="s">
        <v>19</v>
      </c>
      <c r="C36" s="22">
        <v>44843.229166666664</v>
      </c>
      <c r="D36" s="61">
        <v>1</v>
      </c>
      <c r="E36" s="48">
        <v>14.9</v>
      </c>
      <c r="F36" s="46">
        <f t="shared" si="4"/>
        <v>1</v>
      </c>
      <c r="G36" s="110" t="s">
        <v>21</v>
      </c>
      <c r="H36" s="111"/>
      <c r="I36" s="44">
        <f t="shared" si="0"/>
        <v>14.9</v>
      </c>
      <c r="J36" s="19">
        <f t="shared" si="5"/>
        <v>44843.229166666664</v>
      </c>
      <c r="K36" s="44">
        <f t="shared" si="1"/>
        <v>15570.9</v>
      </c>
      <c r="L36" s="61" t="s">
        <v>16</v>
      </c>
      <c r="M36" s="46">
        <f t="shared" si="2"/>
        <v>1</v>
      </c>
      <c r="N36" s="44">
        <f t="shared" si="3"/>
        <v>14.9</v>
      </c>
      <c r="O36" s="46">
        <v>0</v>
      </c>
      <c r="P36" s="25"/>
    </row>
    <row r="37" spans="1:16" s="11" customFormat="1" ht="20.25" customHeight="1" x14ac:dyDescent="0.25">
      <c r="A37" s="61">
        <v>32</v>
      </c>
      <c r="B37" s="15" t="s">
        <v>19</v>
      </c>
      <c r="C37" s="22">
        <v>44844.027777777781</v>
      </c>
      <c r="D37" s="61">
        <v>1</v>
      </c>
      <c r="E37" s="48">
        <v>14.9</v>
      </c>
      <c r="F37" s="46">
        <f t="shared" si="4"/>
        <v>1</v>
      </c>
      <c r="G37" s="110" t="s">
        <v>21</v>
      </c>
      <c r="H37" s="111"/>
      <c r="I37" s="44">
        <f t="shared" si="0"/>
        <v>14.9</v>
      </c>
      <c r="J37" s="19">
        <f t="shared" si="5"/>
        <v>44844.027777777781</v>
      </c>
      <c r="K37" s="44">
        <f t="shared" si="1"/>
        <v>15570.9</v>
      </c>
      <c r="L37" s="61" t="s">
        <v>16</v>
      </c>
      <c r="M37" s="46">
        <f t="shared" si="2"/>
        <v>1</v>
      </c>
      <c r="N37" s="44">
        <f t="shared" si="3"/>
        <v>14.9</v>
      </c>
      <c r="O37" s="46">
        <v>0</v>
      </c>
      <c r="P37" s="25"/>
    </row>
    <row r="38" spans="1:16" s="11" customFormat="1" ht="20.25" customHeight="1" x14ac:dyDescent="0.25">
      <c r="A38" s="61">
        <v>33</v>
      </c>
      <c r="B38" s="15" t="s">
        <v>19</v>
      </c>
      <c r="C38" s="22">
        <v>44844.416666666664</v>
      </c>
      <c r="D38" s="56">
        <v>1</v>
      </c>
      <c r="E38" s="48">
        <v>14.9</v>
      </c>
      <c r="F38" s="50">
        <f t="shared" si="4"/>
        <v>1</v>
      </c>
      <c r="G38" s="110" t="s">
        <v>21</v>
      </c>
      <c r="H38" s="111"/>
      <c r="I38" s="44">
        <f t="shared" si="0"/>
        <v>14.9</v>
      </c>
      <c r="J38" s="19">
        <f t="shared" si="5"/>
        <v>44844.416666666664</v>
      </c>
      <c r="K38" s="44">
        <f t="shared" si="1"/>
        <v>15570.9</v>
      </c>
      <c r="L38" s="61" t="s">
        <v>16</v>
      </c>
      <c r="M38" s="46">
        <f t="shared" si="2"/>
        <v>1</v>
      </c>
      <c r="N38" s="44">
        <f t="shared" si="3"/>
        <v>14.9</v>
      </c>
      <c r="O38" s="46">
        <v>0</v>
      </c>
      <c r="P38" s="54"/>
    </row>
    <row r="39" spans="1:16" s="11" customFormat="1" ht="20.25" customHeight="1" x14ac:dyDescent="0.25">
      <c r="A39" s="61">
        <v>34</v>
      </c>
      <c r="B39" s="15" t="s">
        <v>19</v>
      </c>
      <c r="C39" s="22">
        <v>44845.013888888891</v>
      </c>
      <c r="D39" s="61">
        <v>1</v>
      </c>
      <c r="E39" s="48">
        <v>14.9</v>
      </c>
      <c r="F39" s="46">
        <f t="shared" si="4"/>
        <v>1</v>
      </c>
      <c r="G39" s="110" t="s">
        <v>21</v>
      </c>
      <c r="H39" s="111"/>
      <c r="I39" s="44">
        <f t="shared" si="0"/>
        <v>14.9</v>
      </c>
      <c r="J39" s="19">
        <f t="shared" si="5"/>
        <v>44845.013888888891</v>
      </c>
      <c r="K39" s="44">
        <f t="shared" si="1"/>
        <v>15570.9</v>
      </c>
      <c r="L39" s="61" t="s">
        <v>16</v>
      </c>
      <c r="M39" s="46">
        <f t="shared" si="2"/>
        <v>1</v>
      </c>
      <c r="N39" s="44">
        <f t="shared" si="3"/>
        <v>14.9</v>
      </c>
      <c r="O39" s="46">
        <v>0</v>
      </c>
      <c r="P39" s="25"/>
    </row>
    <row r="40" spans="1:16" s="11" customFormat="1" ht="20.25" customHeight="1" x14ac:dyDescent="0.25">
      <c r="A40" s="61">
        <v>35</v>
      </c>
      <c r="B40" s="15" t="s">
        <v>19</v>
      </c>
      <c r="C40" s="22">
        <v>44845.520833333336</v>
      </c>
      <c r="D40" s="61">
        <v>1</v>
      </c>
      <c r="E40" s="49">
        <v>14.9</v>
      </c>
      <c r="F40" s="46">
        <f t="shared" si="4"/>
        <v>1</v>
      </c>
      <c r="G40" s="110" t="s">
        <v>21</v>
      </c>
      <c r="H40" s="111"/>
      <c r="I40" s="44">
        <f t="shared" si="0"/>
        <v>14.9</v>
      </c>
      <c r="J40" s="19">
        <f t="shared" si="5"/>
        <v>44845.520833333336</v>
      </c>
      <c r="K40" s="44">
        <f t="shared" si="1"/>
        <v>15570.9</v>
      </c>
      <c r="L40" s="61" t="s">
        <v>16</v>
      </c>
      <c r="M40" s="46">
        <f t="shared" si="2"/>
        <v>1</v>
      </c>
      <c r="N40" s="44">
        <f t="shared" si="3"/>
        <v>14.9</v>
      </c>
      <c r="O40" s="46">
        <v>0</v>
      </c>
      <c r="P40" s="25"/>
    </row>
    <row r="41" spans="1:16" s="11" customFormat="1" ht="20.25" customHeight="1" x14ac:dyDescent="0.25">
      <c r="A41" s="61">
        <v>36</v>
      </c>
      <c r="B41" s="15" t="s">
        <v>19</v>
      </c>
      <c r="C41" s="22">
        <v>44845.604166666664</v>
      </c>
      <c r="D41" s="61">
        <v>1</v>
      </c>
      <c r="E41" s="49">
        <v>14.9</v>
      </c>
      <c r="F41" s="46">
        <f t="shared" si="4"/>
        <v>1</v>
      </c>
      <c r="G41" s="110" t="s">
        <v>21</v>
      </c>
      <c r="H41" s="111"/>
      <c r="I41" s="44">
        <f t="shared" si="0"/>
        <v>14.9</v>
      </c>
      <c r="J41" s="19">
        <f t="shared" si="5"/>
        <v>44845.604166666664</v>
      </c>
      <c r="K41" s="44">
        <f t="shared" si="1"/>
        <v>15570.9</v>
      </c>
      <c r="L41" s="61" t="s">
        <v>16</v>
      </c>
      <c r="M41" s="46">
        <f t="shared" si="2"/>
        <v>1</v>
      </c>
      <c r="N41" s="44">
        <f t="shared" si="3"/>
        <v>14.9</v>
      </c>
      <c r="O41" s="46">
        <v>0</v>
      </c>
      <c r="P41" s="54"/>
    </row>
    <row r="42" spans="1:16" s="11" customFormat="1" ht="20.25" customHeight="1" x14ac:dyDescent="0.25">
      <c r="A42" s="61">
        <v>37</v>
      </c>
      <c r="B42" s="15" t="s">
        <v>19</v>
      </c>
      <c r="C42" s="22">
        <v>44845.75</v>
      </c>
      <c r="D42" s="61">
        <v>1</v>
      </c>
      <c r="E42" s="49">
        <v>14.9</v>
      </c>
      <c r="F42" s="46">
        <f t="shared" si="4"/>
        <v>1</v>
      </c>
      <c r="G42" s="110" t="s">
        <v>21</v>
      </c>
      <c r="H42" s="111"/>
      <c r="I42" s="44">
        <f t="shared" si="0"/>
        <v>14.9</v>
      </c>
      <c r="J42" s="19">
        <f t="shared" si="5"/>
        <v>44845.75</v>
      </c>
      <c r="K42" s="44">
        <f t="shared" si="1"/>
        <v>15570.9</v>
      </c>
      <c r="L42" s="61" t="s">
        <v>16</v>
      </c>
      <c r="M42" s="46">
        <f t="shared" si="2"/>
        <v>1</v>
      </c>
      <c r="N42" s="44">
        <f t="shared" si="3"/>
        <v>14.9</v>
      </c>
      <c r="O42" s="46">
        <v>0</v>
      </c>
      <c r="P42" s="25"/>
    </row>
    <row r="43" spans="1:16" s="11" customFormat="1" ht="20.25" customHeight="1" x14ac:dyDescent="0.25">
      <c r="A43" s="61">
        <v>38</v>
      </c>
      <c r="B43" s="15" t="s">
        <v>19</v>
      </c>
      <c r="C43" s="22">
        <v>44845.770833333336</v>
      </c>
      <c r="D43" s="61">
        <v>1</v>
      </c>
      <c r="E43" s="49">
        <v>14.9</v>
      </c>
      <c r="F43" s="46">
        <f t="shared" si="4"/>
        <v>1</v>
      </c>
      <c r="G43" s="110" t="s">
        <v>21</v>
      </c>
      <c r="H43" s="111"/>
      <c r="I43" s="44">
        <f t="shared" si="0"/>
        <v>14.9</v>
      </c>
      <c r="J43" s="19">
        <f t="shared" si="5"/>
        <v>44845.770833333336</v>
      </c>
      <c r="K43" s="44">
        <f t="shared" si="1"/>
        <v>15570.9</v>
      </c>
      <c r="L43" s="61" t="s">
        <v>16</v>
      </c>
      <c r="M43" s="46">
        <f t="shared" si="2"/>
        <v>1</v>
      </c>
      <c r="N43" s="44">
        <f t="shared" si="3"/>
        <v>14.9</v>
      </c>
      <c r="O43" s="46">
        <v>0</v>
      </c>
      <c r="P43" s="25"/>
    </row>
    <row r="44" spans="1:16" s="11" customFormat="1" ht="20.25" customHeight="1" x14ac:dyDescent="0.25">
      <c r="A44" s="61">
        <v>39</v>
      </c>
      <c r="B44" s="15" t="s">
        <v>19</v>
      </c>
      <c r="C44" s="22">
        <v>44846.201388888891</v>
      </c>
      <c r="D44" s="61">
        <v>1</v>
      </c>
      <c r="E44" s="49">
        <v>14.9</v>
      </c>
      <c r="F44" s="46">
        <f t="shared" si="4"/>
        <v>1</v>
      </c>
      <c r="G44" s="110" t="s">
        <v>21</v>
      </c>
      <c r="H44" s="111"/>
      <c r="I44" s="44">
        <f t="shared" si="0"/>
        <v>14.9</v>
      </c>
      <c r="J44" s="19">
        <f t="shared" si="5"/>
        <v>44846.201388888891</v>
      </c>
      <c r="K44" s="44">
        <f t="shared" si="1"/>
        <v>15570.9</v>
      </c>
      <c r="L44" s="61" t="s">
        <v>16</v>
      </c>
      <c r="M44" s="46">
        <f t="shared" si="2"/>
        <v>1</v>
      </c>
      <c r="N44" s="44">
        <f t="shared" si="3"/>
        <v>14.9</v>
      </c>
      <c r="O44" s="46">
        <v>0</v>
      </c>
      <c r="P44" s="54"/>
    </row>
    <row r="45" spans="1:16" s="11" customFormat="1" ht="20.25" customHeight="1" x14ac:dyDescent="0.25">
      <c r="A45" s="61">
        <v>40</v>
      </c>
      <c r="B45" s="15" t="s">
        <v>19</v>
      </c>
      <c r="C45" s="22">
        <v>44846.84097222222</v>
      </c>
      <c r="D45" s="61">
        <v>1</v>
      </c>
      <c r="E45" s="49">
        <v>14.9</v>
      </c>
      <c r="F45" s="46">
        <f t="shared" si="4"/>
        <v>1</v>
      </c>
      <c r="G45" s="110" t="s">
        <v>21</v>
      </c>
      <c r="H45" s="111"/>
      <c r="I45" s="44">
        <f t="shared" si="0"/>
        <v>14.9</v>
      </c>
      <c r="J45" s="19">
        <f t="shared" si="5"/>
        <v>44846.84097222222</v>
      </c>
      <c r="K45" s="44">
        <f t="shared" si="1"/>
        <v>15570.9</v>
      </c>
      <c r="L45" s="61" t="s">
        <v>16</v>
      </c>
      <c r="M45" s="46">
        <f t="shared" si="2"/>
        <v>1</v>
      </c>
      <c r="N45" s="44">
        <f t="shared" si="3"/>
        <v>14.9</v>
      </c>
      <c r="O45" s="46">
        <v>0</v>
      </c>
      <c r="P45" s="25"/>
    </row>
    <row r="46" spans="1:16" s="11" customFormat="1" ht="20.25" customHeight="1" x14ac:dyDescent="0.25">
      <c r="A46" s="61">
        <v>41</v>
      </c>
      <c r="B46" s="15" t="s">
        <v>19</v>
      </c>
      <c r="C46" s="22">
        <v>44847.59097222222</v>
      </c>
      <c r="D46" s="61">
        <v>1</v>
      </c>
      <c r="E46" s="49">
        <v>14.9</v>
      </c>
      <c r="F46" s="46">
        <f t="shared" si="4"/>
        <v>1</v>
      </c>
      <c r="G46" s="110" t="s">
        <v>21</v>
      </c>
      <c r="H46" s="111"/>
      <c r="I46" s="44">
        <f t="shared" si="0"/>
        <v>14.9</v>
      </c>
      <c r="J46" s="19">
        <f t="shared" si="5"/>
        <v>44847.59097222222</v>
      </c>
      <c r="K46" s="44">
        <f t="shared" si="1"/>
        <v>15570.9</v>
      </c>
      <c r="L46" s="61" t="s">
        <v>16</v>
      </c>
      <c r="M46" s="46">
        <f t="shared" si="2"/>
        <v>1</v>
      </c>
      <c r="N46" s="44">
        <f t="shared" si="3"/>
        <v>14.9</v>
      </c>
      <c r="O46" s="46">
        <v>0</v>
      </c>
      <c r="P46" s="25"/>
    </row>
    <row r="47" spans="1:16" s="11" customFormat="1" ht="20.25" customHeight="1" x14ac:dyDescent="0.25">
      <c r="A47" s="61">
        <v>42</v>
      </c>
      <c r="B47" s="15" t="s">
        <v>19</v>
      </c>
      <c r="C47" s="22">
        <v>44848.166666666664</v>
      </c>
      <c r="D47" s="61">
        <v>1</v>
      </c>
      <c r="E47" s="49">
        <v>14.9</v>
      </c>
      <c r="F47" s="46">
        <f t="shared" si="4"/>
        <v>1</v>
      </c>
      <c r="G47" s="110" t="s">
        <v>21</v>
      </c>
      <c r="H47" s="111"/>
      <c r="I47" s="44">
        <f t="shared" si="0"/>
        <v>14.9</v>
      </c>
      <c r="J47" s="19">
        <f t="shared" si="5"/>
        <v>44848.166666666664</v>
      </c>
      <c r="K47" s="44">
        <f t="shared" si="1"/>
        <v>15570.9</v>
      </c>
      <c r="L47" s="61" t="s">
        <v>16</v>
      </c>
      <c r="M47" s="46">
        <f t="shared" si="2"/>
        <v>1</v>
      </c>
      <c r="N47" s="44">
        <f t="shared" si="3"/>
        <v>14.9</v>
      </c>
      <c r="O47" s="46">
        <v>0</v>
      </c>
      <c r="P47" s="54"/>
    </row>
    <row r="48" spans="1:16" s="11" customFormat="1" ht="20.25" customHeight="1" x14ac:dyDescent="0.25">
      <c r="A48" s="61">
        <v>43</v>
      </c>
      <c r="B48" s="15" t="s">
        <v>19</v>
      </c>
      <c r="C48" s="22">
        <v>44849.638888888891</v>
      </c>
      <c r="D48" s="61">
        <v>1</v>
      </c>
      <c r="E48" s="49">
        <v>14.9</v>
      </c>
      <c r="F48" s="46">
        <f t="shared" si="4"/>
        <v>1</v>
      </c>
      <c r="G48" s="110" t="s">
        <v>21</v>
      </c>
      <c r="H48" s="111"/>
      <c r="I48" s="44">
        <f t="shared" si="0"/>
        <v>14.9</v>
      </c>
      <c r="J48" s="19">
        <f t="shared" si="5"/>
        <v>44849.638888888891</v>
      </c>
      <c r="K48" s="44">
        <f t="shared" si="1"/>
        <v>15570.9</v>
      </c>
      <c r="L48" s="61" t="s">
        <v>16</v>
      </c>
      <c r="M48" s="46">
        <f t="shared" si="2"/>
        <v>1</v>
      </c>
      <c r="N48" s="44">
        <f t="shared" si="3"/>
        <v>14.9</v>
      </c>
      <c r="O48" s="46">
        <v>0</v>
      </c>
      <c r="P48" s="25"/>
    </row>
    <row r="49" spans="1:16" s="11" customFormat="1" ht="20.25" customHeight="1" x14ac:dyDescent="0.25">
      <c r="A49" s="61">
        <v>44</v>
      </c>
      <c r="B49" s="15" t="s">
        <v>19</v>
      </c>
      <c r="C49" s="22">
        <v>44850.541666666664</v>
      </c>
      <c r="D49" s="61">
        <v>1</v>
      </c>
      <c r="E49" s="49">
        <v>14.9</v>
      </c>
      <c r="F49" s="46">
        <f t="shared" si="4"/>
        <v>1</v>
      </c>
      <c r="G49" s="110" t="s">
        <v>21</v>
      </c>
      <c r="H49" s="111"/>
      <c r="I49" s="44">
        <f t="shared" si="0"/>
        <v>14.9</v>
      </c>
      <c r="J49" s="19">
        <f t="shared" si="5"/>
        <v>44850.541666666664</v>
      </c>
      <c r="K49" s="44">
        <f t="shared" si="1"/>
        <v>15570.9</v>
      </c>
      <c r="L49" s="61" t="s">
        <v>16</v>
      </c>
      <c r="M49" s="46">
        <f t="shared" si="2"/>
        <v>1</v>
      </c>
      <c r="N49" s="44">
        <f t="shared" si="3"/>
        <v>14.9</v>
      </c>
      <c r="O49" s="46">
        <v>0</v>
      </c>
      <c r="P49" s="25"/>
    </row>
    <row r="50" spans="1:16" s="11" customFormat="1" ht="20.25" customHeight="1" x14ac:dyDescent="0.25">
      <c r="A50" s="61">
        <v>45</v>
      </c>
      <c r="B50" s="15" t="s">
        <v>19</v>
      </c>
      <c r="C50" s="22">
        <v>44850.680555555555</v>
      </c>
      <c r="D50" s="61">
        <v>1</v>
      </c>
      <c r="E50" s="49">
        <v>14.9</v>
      </c>
      <c r="F50" s="46">
        <f t="shared" si="4"/>
        <v>1</v>
      </c>
      <c r="G50" s="110" t="s">
        <v>21</v>
      </c>
      <c r="H50" s="111"/>
      <c r="I50" s="44">
        <f t="shared" si="0"/>
        <v>14.9</v>
      </c>
      <c r="J50" s="19">
        <f t="shared" si="5"/>
        <v>44850.680555555555</v>
      </c>
      <c r="K50" s="44">
        <f t="shared" si="1"/>
        <v>15570.9</v>
      </c>
      <c r="L50" s="61" t="s">
        <v>16</v>
      </c>
      <c r="M50" s="46">
        <f t="shared" si="2"/>
        <v>1</v>
      </c>
      <c r="N50" s="44">
        <f t="shared" si="3"/>
        <v>14.9</v>
      </c>
      <c r="O50" s="46">
        <v>0</v>
      </c>
      <c r="P50" s="54"/>
    </row>
    <row r="51" spans="1:16" s="11" customFormat="1" ht="20.25" customHeight="1" x14ac:dyDescent="0.25">
      <c r="A51" s="61">
        <v>46</v>
      </c>
      <c r="B51" s="15" t="s">
        <v>19</v>
      </c>
      <c r="C51" s="22">
        <v>44850.677083333336</v>
      </c>
      <c r="D51" s="61">
        <v>1</v>
      </c>
      <c r="E51" s="49">
        <v>14.9</v>
      </c>
      <c r="F51" s="46">
        <f t="shared" si="4"/>
        <v>1</v>
      </c>
      <c r="G51" s="110" t="s">
        <v>21</v>
      </c>
      <c r="H51" s="111"/>
      <c r="I51" s="44">
        <f t="shared" si="0"/>
        <v>14.9</v>
      </c>
      <c r="J51" s="19">
        <f t="shared" si="5"/>
        <v>44850.677083333336</v>
      </c>
      <c r="K51" s="44">
        <f t="shared" si="1"/>
        <v>15570.9</v>
      </c>
      <c r="L51" s="61" t="s">
        <v>16</v>
      </c>
      <c r="M51" s="46">
        <f t="shared" si="2"/>
        <v>1</v>
      </c>
      <c r="N51" s="44">
        <f t="shared" si="3"/>
        <v>14.9</v>
      </c>
      <c r="O51" s="46">
        <v>0</v>
      </c>
      <c r="P51" s="25"/>
    </row>
    <row r="52" spans="1:16" s="11" customFormat="1" ht="20.25" customHeight="1" x14ac:dyDescent="0.25">
      <c r="A52" s="61">
        <v>47</v>
      </c>
      <c r="B52" s="15" t="s">
        <v>19</v>
      </c>
      <c r="C52" s="22">
        <v>44850.604166666664</v>
      </c>
      <c r="D52" s="61">
        <v>1</v>
      </c>
      <c r="E52" s="49">
        <v>14.9</v>
      </c>
      <c r="F52" s="46">
        <f t="shared" si="4"/>
        <v>1</v>
      </c>
      <c r="G52" s="110" t="s">
        <v>21</v>
      </c>
      <c r="H52" s="111"/>
      <c r="I52" s="44">
        <f t="shared" si="0"/>
        <v>14.9</v>
      </c>
      <c r="J52" s="19">
        <f t="shared" si="5"/>
        <v>44850.604166666664</v>
      </c>
      <c r="K52" s="44">
        <f t="shared" si="1"/>
        <v>15570.9</v>
      </c>
      <c r="L52" s="61" t="s">
        <v>16</v>
      </c>
      <c r="M52" s="46">
        <f t="shared" si="2"/>
        <v>1</v>
      </c>
      <c r="N52" s="44">
        <f t="shared" si="3"/>
        <v>14.9</v>
      </c>
      <c r="O52" s="46">
        <v>0</v>
      </c>
      <c r="P52" s="25"/>
    </row>
    <row r="53" spans="1:16" s="11" customFormat="1" ht="20.25" customHeight="1" x14ac:dyDescent="0.25">
      <c r="A53" s="61">
        <v>48</v>
      </c>
      <c r="B53" s="15" t="s">
        <v>19</v>
      </c>
      <c r="C53" s="22">
        <v>44850.71875</v>
      </c>
      <c r="D53" s="61">
        <v>1</v>
      </c>
      <c r="E53" s="49">
        <v>14.9</v>
      </c>
      <c r="F53" s="46">
        <f t="shared" si="4"/>
        <v>1</v>
      </c>
      <c r="G53" s="110" t="s">
        <v>21</v>
      </c>
      <c r="H53" s="111"/>
      <c r="I53" s="44">
        <f t="shared" si="0"/>
        <v>14.9</v>
      </c>
      <c r="J53" s="19">
        <f t="shared" si="5"/>
        <v>44850.71875</v>
      </c>
      <c r="K53" s="44">
        <f t="shared" si="1"/>
        <v>15570.9</v>
      </c>
      <c r="L53" s="61" t="s">
        <v>16</v>
      </c>
      <c r="M53" s="46">
        <f t="shared" si="2"/>
        <v>1</v>
      </c>
      <c r="N53" s="44">
        <f t="shared" si="3"/>
        <v>14.9</v>
      </c>
      <c r="O53" s="46">
        <v>0</v>
      </c>
      <c r="P53" s="54"/>
    </row>
    <row r="54" spans="1:16" s="11" customFormat="1" ht="20.25" customHeight="1" x14ac:dyDescent="0.25">
      <c r="A54" s="61">
        <v>49</v>
      </c>
      <c r="B54" s="15" t="s">
        <v>19</v>
      </c>
      <c r="C54" s="108">
        <v>44851.03125</v>
      </c>
      <c r="D54" s="61">
        <v>1</v>
      </c>
      <c r="E54" s="49">
        <v>14.9</v>
      </c>
      <c r="F54" s="46">
        <f t="shared" si="4"/>
        <v>1</v>
      </c>
      <c r="G54" s="110" t="s">
        <v>21</v>
      </c>
      <c r="H54" s="111"/>
      <c r="I54" s="44">
        <f t="shared" si="0"/>
        <v>14.9</v>
      </c>
      <c r="J54" s="19">
        <f t="shared" si="5"/>
        <v>44851.03125</v>
      </c>
      <c r="K54" s="44">
        <f t="shared" si="1"/>
        <v>15570.9</v>
      </c>
      <c r="L54" s="61" t="s">
        <v>16</v>
      </c>
      <c r="M54" s="46">
        <f t="shared" si="2"/>
        <v>1</v>
      </c>
      <c r="N54" s="44">
        <f t="shared" si="3"/>
        <v>14.9</v>
      </c>
      <c r="O54" s="46">
        <v>0</v>
      </c>
      <c r="P54" s="25"/>
    </row>
    <row r="55" spans="1:16" s="11" customFormat="1" ht="20.25" customHeight="1" x14ac:dyDescent="0.25">
      <c r="A55" s="61">
        <v>50</v>
      </c>
      <c r="B55" s="15" t="s">
        <v>19</v>
      </c>
      <c r="C55" s="108">
        <v>44851.055555555555</v>
      </c>
      <c r="D55" s="61">
        <v>1</v>
      </c>
      <c r="E55" s="49">
        <v>14.9</v>
      </c>
      <c r="F55" s="46">
        <f t="shared" si="4"/>
        <v>1</v>
      </c>
      <c r="G55" s="110" t="s">
        <v>21</v>
      </c>
      <c r="H55" s="111"/>
      <c r="I55" s="44">
        <f t="shared" si="0"/>
        <v>14.9</v>
      </c>
      <c r="J55" s="19">
        <f t="shared" si="5"/>
        <v>44851.055555555555</v>
      </c>
      <c r="K55" s="44">
        <f t="shared" si="1"/>
        <v>15570.9</v>
      </c>
      <c r="L55" s="61" t="s">
        <v>16</v>
      </c>
      <c r="M55" s="46">
        <f t="shared" si="2"/>
        <v>1</v>
      </c>
      <c r="N55" s="44">
        <f t="shared" si="3"/>
        <v>14.9</v>
      </c>
      <c r="O55" s="46">
        <v>0</v>
      </c>
      <c r="P55" s="54"/>
    </row>
    <row r="56" spans="1:16" s="11" customFormat="1" ht="20.25" customHeight="1" x14ac:dyDescent="0.25">
      <c r="A56" s="61">
        <v>51</v>
      </c>
      <c r="B56" s="15" t="s">
        <v>19</v>
      </c>
      <c r="C56" s="109">
        <v>44851.472222222219</v>
      </c>
      <c r="D56" s="61">
        <v>1</v>
      </c>
      <c r="E56" s="49">
        <v>14.9</v>
      </c>
      <c r="F56" s="46">
        <f t="shared" si="4"/>
        <v>1</v>
      </c>
      <c r="G56" s="110" t="s">
        <v>21</v>
      </c>
      <c r="H56" s="111"/>
      <c r="I56" s="44">
        <f t="shared" si="0"/>
        <v>14.9</v>
      </c>
      <c r="J56" s="19">
        <f t="shared" si="5"/>
        <v>44851.472222222219</v>
      </c>
      <c r="K56" s="44">
        <f t="shared" si="1"/>
        <v>15570.9</v>
      </c>
      <c r="L56" s="61" t="s">
        <v>16</v>
      </c>
      <c r="M56" s="46">
        <f t="shared" si="2"/>
        <v>1</v>
      </c>
      <c r="N56" s="44">
        <f t="shared" si="3"/>
        <v>14.9</v>
      </c>
      <c r="O56" s="46">
        <v>0</v>
      </c>
      <c r="P56" s="25"/>
    </row>
    <row r="57" spans="1:16" s="11" customFormat="1" ht="20.25" customHeight="1" x14ac:dyDescent="0.25">
      <c r="A57" s="61">
        <v>52</v>
      </c>
      <c r="B57" s="15" t="s">
        <v>19</v>
      </c>
      <c r="C57" s="109">
        <v>44852.25</v>
      </c>
      <c r="D57" s="61">
        <v>1</v>
      </c>
      <c r="E57" s="49">
        <v>14.9</v>
      </c>
      <c r="F57" s="46">
        <f t="shared" si="4"/>
        <v>1</v>
      </c>
      <c r="G57" s="110" t="s">
        <v>21</v>
      </c>
      <c r="H57" s="111"/>
      <c r="I57" s="44">
        <f t="shared" si="0"/>
        <v>14.9</v>
      </c>
      <c r="J57" s="19">
        <f t="shared" si="5"/>
        <v>44852.25</v>
      </c>
      <c r="K57" s="44">
        <f t="shared" si="1"/>
        <v>15570.9</v>
      </c>
      <c r="L57" s="61" t="s">
        <v>16</v>
      </c>
      <c r="M57" s="46">
        <f t="shared" si="2"/>
        <v>1</v>
      </c>
      <c r="N57" s="44">
        <f t="shared" si="3"/>
        <v>14.9</v>
      </c>
      <c r="O57" s="46">
        <v>0</v>
      </c>
      <c r="P57" s="25"/>
    </row>
    <row r="58" spans="1:16" s="11" customFormat="1" ht="20.25" customHeight="1" x14ac:dyDescent="0.25">
      <c r="A58" s="61">
        <v>53</v>
      </c>
      <c r="B58" s="15" t="s">
        <v>19</v>
      </c>
      <c r="C58" s="109">
        <v>44852.743055555555</v>
      </c>
      <c r="D58" s="61">
        <v>1</v>
      </c>
      <c r="E58" s="49">
        <v>14.9</v>
      </c>
      <c r="F58" s="46">
        <f t="shared" si="4"/>
        <v>1</v>
      </c>
      <c r="G58" s="110" t="s">
        <v>21</v>
      </c>
      <c r="H58" s="111"/>
      <c r="I58" s="44">
        <f t="shared" si="0"/>
        <v>14.9</v>
      </c>
      <c r="J58" s="19">
        <f t="shared" si="5"/>
        <v>44852.743055555555</v>
      </c>
      <c r="K58" s="44">
        <f t="shared" si="1"/>
        <v>15570.9</v>
      </c>
      <c r="L58" s="61" t="s">
        <v>16</v>
      </c>
      <c r="M58" s="46">
        <f t="shared" si="2"/>
        <v>1</v>
      </c>
      <c r="N58" s="44">
        <f t="shared" si="3"/>
        <v>14.9</v>
      </c>
      <c r="O58" s="46">
        <v>0</v>
      </c>
      <c r="P58" s="54"/>
    </row>
    <row r="59" spans="1:16" s="11" customFormat="1" ht="20.25" customHeight="1" x14ac:dyDescent="0.25">
      <c r="A59" s="61">
        <v>54</v>
      </c>
      <c r="B59" s="15" t="s">
        <v>19</v>
      </c>
      <c r="C59" s="108">
        <v>44853.027777777781</v>
      </c>
      <c r="D59" s="61">
        <v>1</v>
      </c>
      <c r="E59" s="49">
        <v>14.9</v>
      </c>
      <c r="F59" s="46">
        <f t="shared" si="4"/>
        <v>1</v>
      </c>
      <c r="G59" s="110" t="s">
        <v>21</v>
      </c>
      <c r="H59" s="111"/>
      <c r="I59" s="44">
        <f t="shared" si="0"/>
        <v>14.9</v>
      </c>
      <c r="J59" s="19">
        <f t="shared" si="5"/>
        <v>44853.027777777781</v>
      </c>
      <c r="K59" s="44">
        <f t="shared" si="1"/>
        <v>15570.9</v>
      </c>
      <c r="L59" s="61" t="s">
        <v>16</v>
      </c>
      <c r="M59" s="46">
        <f t="shared" si="2"/>
        <v>1</v>
      </c>
      <c r="N59" s="44">
        <f t="shared" si="3"/>
        <v>14.9</v>
      </c>
      <c r="O59" s="46">
        <v>0</v>
      </c>
      <c r="P59" s="25"/>
    </row>
    <row r="60" spans="1:16" s="11" customFormat="1" ht="20.25" customHeight="1" x14ac:dyDescent="0.25">
      <c r="A60" s="61">
        <v>55</v>
      </c>
      <c r="B60" s="15" t="s">
        <v>19</v>
      </c>
      <c r="C60" s="108">
        <v>44853.170138888891</v>
      </c>
      <c r="D60" s="61">
        <v>1</v>
      </c>
      <c r="E60" s="49">
        <v>14.9</v>
      </c>
      <c r="F60" s="46">
        <f t="shared" si="4"/>
        <v>1</v>
      </c>
      <c r="G60" s="110" t="s">
        <v>21</v>
      </c>
      <c r="H60" s="111"/>
      <c r="I60" s="44">
        <f t="shared" si="0"/>
        <v>14.9</v>
      </c>
      <c r="J60" s="19">
        <f t="shared" si="5"/>
        <v>44853.170138888891</v>
      </c>
      <c r="K60" s="44">
        <f t="shared" si="1"/>
        <v>15570.9</v>
      </c>
      <c r="L60" s="61" t="s">
        <v>16</v>
      </c>
      <c r="M60" s="46">
        <f t="shared" si="2"/>
        <v>1</v>
      </c>
      <c r="N60" s="44">
        <f t="shared" si="3"/>
        <v>14.9</v>
      </c>
      <c r="O60" s="46">
        <v>0</v>
      </c>
      <c r="P60" s="25"/>
    </row>
    <row r="61" spans="1:16" s="11" customFormat="1" ht="20.25" customHeight="1" x14ac:dyDescent="0.25">
      <c r="A61" s="61">
        <v>56</v>
      </c>
      <c r="B61" s="15" t="s">
        <v>19</v>
      </c>
      <c r="C61" s="109">
        <v>44853.5625</v>
      </c>
      <c r="D61" s="61">
        <v>1</v>
      </c>
      <c r="E61" s="49">
        <v>14.9</v>
      </c>
      <c r="F61" s="46">
        <f t="shared" si="4"/>
        <v>1</v>
      </c>
      <c r="G61" s="110" t="s">
        <v>21</v>
      </c>
      <c r="H61" s="111"/>
      <c r="I61" s="44">
        <f t="shared" si="0"/>
        <v>14.9</v>
      </c>
      <c r="J61" s="20">
        <f t="shared" si="5"/>
        <v>44853.5625</v>
      </c>
      <c r="K61" s="44">
        <f t="shared" si="1"/>
        <v>15570.9</v>
      </c>
      <c r="L61" s="61" t="s">
        <v>16</v>
      </c>
      <c r="M61" s="46">
        <f t="shared" si="2"/>
        <v>1</v>
      </c>
      <c r="N61" s="44">
        <f t="shared" si="3"/>
        <v>14.9</v>
      </c>
      <c r="O61" s="46">
        <v>0</v>
      </c>
      <c r="P61" s="7"/>
    </row>
    <row r="62" spans="1:16" s="11" customFormat="1" ht="20.25" customHeight="1" x14ac:dyDescent="0.25">
      <c r="A62" s="61">
        <v>57</v>
      </c>
      <c r="B62" s="15" t="s">
        <v>19</v>
      </c>
      <c r="C62" s="109">
        <v>44853.833333333336</v>
      </c>
      <c r="D62" s="61">
        <v>1</v>
      </c>
      <c r="E62" s="49">
        <v>14.9</v>
      </c>
      <c r="F62" s="46">
        <f t="shared" si="4"/>
        <v>1</v>
      </c>
      <c r="G62" s="110" t="s">
        <v>21</v>
      </c>
      <c r="H62" s="111"/>
      <c r="I62" s="44">
        <f t="shared" si="0"/>
        <v>14.9</v>
      </c>
      <c r="J62" s="20">
        <f t="shared" si="5"/>
        <v>44853.833333333336</v>
      </c>
      <c r="K62" s="44">
        <f t="shared" si="1"/>
        <v>15570.9</v>
      </c>
      <c r="L62" s="61" t="s">
        <v>16</v>
      </c>
      <c r="M62" s="46">
        <f t="shared" si="2"/>
        <v>1</v>
      </c>
      <c r="N62" s="44">
        <f t="shared" si="3"/>
        <v>14.9</v>
      </c>
      <c r="O62" s="46">
        <v>0</v>
      </c>
      <c r="P62" s="7"/>
    </row>
    <row r="63" spans="1:16" s="11" customFormat="1" ht="20.25" customHeight="1" x14ac:dyDescent="0.25">
      <c r="A63" s="61">
        <v>58</v>
      </c>
      <c r="B63" s="15" t="s">
        <v>19</v>
      </c>
      <c r="C63" s="109">
        <v>44854.145833333336</v>
      </c>
      <c r="D63" s="61">
        <v>1</v>
      </c>
      <c r="E63" s="49">
        <v>14.9</v>
      </c>
      <c r="F63" s="46">
        <f t="shared" si="4"/>
        <v>1</v>
      </c>
      <c r="G63" s="110" t="s">
        <v>21</v>
      </c>
      <c r="H63" s="111"/>
      <c r="I63" s="44">
        <f t="shared" si="0"/>
        <v>14.9</v>
      </c>
      <c r="J63" s="20">
        <f t="shared" si="5"/>
        <v>44854.145833333336</v>
      </c>
      <c r="K63" s="44">
        <f t="shared" si="1"/>
        <v>15570.9</v>
      </c>
      <c r="L63" s="61" t="s">
        <v>16</v>
      </c>
      <c r="M63" s="46">
        <f t="shared" si="2"/>
        <v>1</v>
      </c>
      <c r="N63" s="44">
        <f t="shared" si="3"/>
        <v>14.9</v>
      </c>
      <c r="O63" s="46">
        <v>0</v>
      </c>
      <c r="P63" s="7"/>
    </row>
    <row r="64" spans="1:16" s="11" customFormat="1" ht="20.25" customHeight="1" x14ac:dyDescent="0.25">
      <c r="A64" s="61">
        <v>59</v>
      </c>
      <c r="B64" s="15" t="s">
        <v>19</v>
      </c>
      <c r="C64" s="109">
        <v>44854.724305555559</v>
      </c>
      <c r="D64" s="61">
        <v>1</v>
      </c>
      <c r="E64" s="49">
        <v>14.9</v>
      </c>
      <c r="F64" s="46">
        <f t="shared" si="4"/>
        <v>1</v>
      </c>
      <c r="G64" s="110" t="s">
        <v>21</v>
      </c>
      <c r="H64" s="111"/>
      <c r="I64" s="44">
        <f t="shared" si="0"/>
        <v>14.9</v>
      </c>
      <c r="J64" s="20">
        <f t="shared" si="5"/>
        <v>44854.724305555559</v>
      </c>
      <c r="K64" s="44">
        <f t="shared" si="1"/>
        <v>15570.9</v>
      </c>
      <c r="L64" s="61" t="s">
        <v>16</v>
      </c>
      <c r="M64" s="46">
        <f t="shared" si="2"/>
        <v>1</v>
      </c>
      <c r="N64" s="44">
        <f t="shared" si="3"/>
        <v>14.9</v>
      </c>
      <c r="O64" s="46">
        <v>0</v>
      </c>
      <c r="P64" s="7"/>
    </row>
    <row r="65" spans="1:16" s="11" customFormat="1" ht="20.25" customHeight="1" x14ac:dyDescent="0.25">
      <c r="A65" s="61">
        <v>60</v>
      </c>
      <c r="B65" s="15" t="s">
        <v>19</v>
      </c>
      <c r="C65" s="109">
        <v>44855.469444444447</v>
      </c>
      <c r="D65" s="61">
        <v>1</v>
      </c>
      <c r="E65" s="49">
        <v>14.9</v>
      </c>
      <c r="F65" s="46">
        <f t="shared" si="4"/>
        <v>1</v>
      </c>
      <c r="G65" s="110" t="s">
        <v>21</v>
      </c>
      <c r="H65" s="111"/>
      <c r="I65" s="44">
        <f t="shared" si="0"/>
        <v>14.9</v>
      </c>
      <c r="J65" s="20">
        <f t="shared" si="5"/>
        <v>44855.469444444447</v>
      </c>
      <c r="K65" s="44">
        <f t="shared" si="1"/>
        <v>15570.9</v>
      </c>
      <c r="L65" s="61" t="s">
        <v>16</v>
      </c>
      <c r="M65" s="46">
        <f t="shared" si="2"/>
        <v>1</v>
      </c>
      <c r="N65" s="44">
        <f t="shared" si="3"/>
        <v>14.9</v>
      </c>
      <c r="O65" s="46">
        <v>0</v>
      </c>
      <c r="P65" s="7"/>
    </row>
    <row r="66" spans="1:16" s="11" customFormat="1" ht="20.25" customHeight="1" x14ac:dyDescent="0.25">
      <c r="A66" s="61">
        <v>61</v>
      </c>
      <c r="B66" s="15" t="s">
        <v>19</v>
      </c>
      <c r="C66" s="109">
        <v>44855.654861111114</v>
      </c>
      <c r="D66" s="61">
        <v>1</v>
      </c>
      <c r="E66" s="49">
        <v>14.9</v>
      </c>
      <c r="F66" s="46">
        <f t="shared" si="4"/>
        <v>1</v>
      </c>
      <c r="G66" s="110" t="s">
        <v>21</v>
      </c>
      <c r="H66" s="111"/>
      <c r="I66" s="44">
        <f t="shared" si="0"/>
        <v>14.9</v>
      </c>
      <c r="J66" s="20">
        <f t="shared" si="5"/>
        <v>44855.654861111114</v>
      </c>
      <c r="K66" s="44">
        <f t="shared" si="1"/>
        <v>15570.9</v>
      </c>
      <c r="L66" s="61" t="s">
        <v>16</v>
      </c>
      <c r="M66" s="46">
        <f t="shared" si="2"/>
        <v>1</v>
      </c>
      <c r="N66" s="44">
        <f t="shared" si="3"/>
        <v>14.9</v>
      </c>
      <c r="O66" s="46">
        <v>0</v>
      </c>
      <c r="P66" s="7"/>
    </row>
    <row r="67" spans="1:16" s="11" customFormat="1" ht="20.25" customHeight="1" x14ac:dyDescent="0.25">
      <c r="A67" s="61">
        <v>62</v>
      </c>
      <c r="B67" s="15" t="s">
        <v>19</v>
      </c>
      <c r="C67" s="109">
        <v>44855.958333333336</v>
      </c>
      <c r="D67" s="61">
        <v>1</v>
      </c>
      <c r="E67" s="49">
        <v>14.9</v>
      </c>
      <c r="F67" s="46">
        <f t="shared" si="4"/>
        <v>1</v>
      </c>
      <c r="G67" s="110" t="s">
        <v>21</v>
      </c>
      <c r="H67" s="111"/>
      <c r="I67" s="44">
        <f t="shared" si="0"/>
        <v>14.9</v>
      </c>
      <c r="J67" s="20">
        <f t="shared" si="5"/>
        <v>44855.958333333336</v>
      </c>
      <c r="K67" s="44">
        <f t="shared" si="1"/>
        <v>15570.9</v>
      </c>
      <c r="L67" s="61" t="s">
        <v>16</v>
      </c>
      <c r="M67" s="46">
        <f t="shared" si="2"/>
        <v>1</v>
      </c>
      <c r="N67" s="44">
        <f t="shared" si="3"/>
        <v>14.9</v>
      </c>
      <c r="O67" s="46">
        <v>0</v>
      </c>
      <c r="P67" s="7"/>
    </row>
    <row r="68" spans="1:16" s="11" customFormat="1" ht="20.25" customHeight="1" x14ac:dyDescent="0.25">
      <c r="A68" s="61">
        <v>63</v>
      </c>
      <c r="B68" s="15" t="s">
        <v>19</v>
      </c>
      <c r="C68" s="109">
        <v>44856.25</v>
      </c>
      <c r="D68" s="61">
        <v>1</v>
      </c>
      <c r="E68" s="49">
        <v>14.9</v>
      </c>
      <c r="F68" s="46">
        <f t="shared" si="4"/>
        <v>1</v>
      </c>
      <c r="G68" s="110" t="s">
        <v>21</v>
      </c>
      <c r="H68" s="111"/>
      <c r="I68" s="44">
        <f t="shared" si="0"/>
        <v>14.9</v>
      </c>
      <c r="J68" s="20">
        <f t="shared" si="5"/>
        <v>44856.25</v>
      </c>
      <c r="K68" s="44">
        <f t="shared" si="1"/>
        <v>15570.9</v>
      </c>
      <c r="L68" s="61" t="s">
        <v>16</v>
      </c>
      <c r="M68" s="46">
        <f t="shared" si="2"/>
        <v>1</v>
      </c>
      <c r="N68" s="44">
        <f t="shared" si="3"/>
        <v>14.9</v>
      </c>
      <c r="O68" s="46">
        <v>0</v>
      </c>
      <c r="P68" s="7"/>
    </row>
    <row r="69" spans="1:16" s="11" customFormat="1" ht="20.25" customHeight="1" x14ac:dyDescent="0.25">
      <c r="A69" s="61">
        <v>64</v>
      </c>
      <c r="B69" s="15" t="s">
        <v>19</v>
      </c>
      <c r="C69" s="109">
        <v>44857.430555555555</v>
      </c>
      <c r="D69" s="61">
        <v>1</v>
      </c>
      <c r="E69" s="49">
        <v>14.9</v>
      </c>
      <c r="F69" s="46">
        <f t="shared" si="4"/>
        <v>1</v>
      </c>
      <c r="G69" s="110" t="s">
        <v>21</v>
      </c>
      <c r="H69" s="111"/>
      <c r="I69" s="44">
        <f t="shared" si="0"/>
        <v>14.9</v>
      </c>
      <c r="J69" s="20">
        <f t="shared" si="5"/>
        <v>44857.430555555555</v>
      </c>
      <c r="K69" s="44">
        <f t="shared" si="1"/>
        <v>15570.9</v>
      </c>
      <c r="L69" s="61" t="s">
        <v>16</v>
      </c>
      <c r="M69" s="46">
        <f t="shared" si="2"/>
        <v>1</v>
      </c>
      <c r="N69" s="44">
        <f t="shared" si="3"/>
        <v>14.9</v>
      </c>
      <c r="O69" s="46">
        <v>0</v>
      </c>
      <c r="P69" s="7"/>
    </row>
    <row r="70" spans="1:16" s="11" customFormat="1" ht="20.25" customHeight="1" x14ac:dyDescent="0.25">
      <c r="A70" s="61">
        <v>65</v>
      </c>
      <c r="B70" s="15" t="s">
        <v>19</v>
      </c>
      <c r="C70" s="22">
        <v>44858.451388888891</v>
      </c>
      <c r="D70" s="61">
        <v>1</v>
      </c>
      <c r="E70" s="49">
        <v>14.9</v>
      </c>
      <c r="F70" s="46">
        <f t="shared" si="4"/>
        <v>1</v>
      </c>
      <c r="G70" s="110" t="s">
        <v>21</v>
      </c>
      <c r="H70" s="111"/>
      <c r="I70" s="44">
        <f t="shared" ref="I70:I133" si="6">E70</f>
        <v>14.9</v>
      </c>
      <c r="J70" s="20">
        <f t="shared" si="5"/>
        <v>44858.451388888891</v>
      </c>
      <c r="K70" s="44">
        <f t="shared" ref="K70:K133" si="7">D70*12975.75*1.2</f>
        <v>15570.9</v>
      </c>
      <c r="L70" s="61" t="s">
        <v>16</v>
      </c>
      <c r="M70" s="46">
        <f t="shared" ref="M70:M133" si="8">F70</f>
        <v>1</v>
      </c>
      <c r="N70" s="44">
        <f t="shared" ref="N70:N133" si="9">E70</f>
        <v>14.9</v>
      </c>
      <c r="O70" s="46">
        <v>0</v>
      </c>
      <c r="P70" s="7"/>
    </row>
    <row r="71" spans="1:16" s="11" customFormat="1" ht="20.25" customHeight="1" x14ac:dyDescent="0.25">
      <c r="A71" s="61">
        <v>66</v>
      </c>
      <c r="B71" s="15" t="s">
        <v>19</v>
      </c>
      <c r="C71" s="22">
        <v>44858.75</v>
      </c>
      <c r="D71" s="61">
        <v>1</v>
      </c>
      <c r="E71" s="49">
        <v>14.9</v>
      </c>
      <c r="F71" s="46">
        <f t="shared" ref="F71:F134" si="10">D71</f>
        <v>1</v>
      </c>
      <c r="G71" s="110" t="s">
        <v>21</v>
      </c>
      <c r="H71" s="111"/>
      <c r="I71" s="44">
        <f t="shared" si="6"/>
        <v>14.9</v>
      </c>
      <c r="J71" s="20">
        <f t="shared" ref="J71:J134" si="11">C71</f>
        <v>44858.75</v>
      </c>
      <c r="K71" s="44">
        <f t="shared" si="7"/>
        <v>15570.9</v>
      </c>
      <c r="L71" s="61" t="s">
        <v>16</v>
      </c>
      <c r="M71" s="46">
        <f t="shared" si="8"/>
        <v>1</v>
      </c>
      <c r="N71" s="44">
        <f t="shared" si="9"/>
        <v>14.9</v>
      </c>
      <c r="O71" s="46">
        <v>0</v>
      </c>
      <c r="P71" s="7"/>
    </row>
    <row r="72" spans="1:16" s="11" customFormat="1" ht="20.25" customHeight="1" x14ac:dyDescent="0.25">
      <c r="A72" s="61">
        <v>67</v>
      </c>
      <c r="B72" s="15" t="s">
        <v>19</v>
      </c>
      <c r="C72" s="22">
        <v>44858.930555555555</v>
      </c>
      <c r="D72" s="61">
        <v>1</v>
      </c>
      <c r="E72" s="49">
        <v>14.9</v>
      </c>
      <c r="F72" s="46">
        <f t="shared" si="10"/>
        <v>1</v>
      </c>
      <c r="G72" s="110" t="s">
        <v>21</v>
      </c>
      <c r="H72" s="111"/>
      <c r="I72" s="44">
        <f t="shared" si="6"/>
        <v>14.9</v>
      </c>
      <c r="J72" s="20">
        <f t="shared" si="11"/>
        <v>44858.930555555555</v>
      </c>
      <c r="K72" s="44">
        <f t="shared" si="7"/>
        <v>15570.9</v>
      </c>
      <c r="L72" s="61" t="s">
        <v>16</v>
      </c>
      <c r="M72" s="46">
        <f t="shared" si="8"/>
        <v>1</v>
      </c>
      <c r="N72" s="44">
        <f t="shared" si="9"/>
        <v>14.9</v>
      </c>
      <c r="O72" s="46">
        <v>0</v>
      </c>
      <c r="P72" s="7"/>
    </row>
    <row r="73" spans="1:16" s="11" customFormat="1" ht="20.25" customHeight="1" x14ac:dyDescent="0.25">
      <c r="A73" s="61">
        <v>68</v>
      </c>
      <c r="B73" s="15" t="s">
        <v>19</v>
      </c>
      <c r="C73" s="22">
        <v>44837.1875</v>
      </c>
      <c r="D73" s="61">
        <v>1</v>
      </c>
      <c r="E73" s="49">
        <v>14.9</v>
      </c>
      <c r="F73" s="46">
        <f t="shared" si="10"/>
        <v>1</v>
      </c>
      <c r="G73" s="110" t="s">
        <v>21</v>
      </c>
      <c r="H73" s="111"/>
      <c r="I73" s="44">
        <f t="shared" si="6"/>
        <v>14.9</v>
      </c>
      <c r="J73" s="20">
        <f>C73</f>
        <v>44837.1875</v>
      </c>
      <c r="K73" s="44">
        <f t="shared" si="7"/>
        <v>15570.9</v>
      </c>
      <c r="L73" s="61" t="s">
        <v>16</v>
      </c>
      <c r="M73" s="46">
        <f t="shared" si="8"/>
        <v>1</v>
      </c>
      <c r="N73" s="44">
        <f t="shared" si="9"/>
        <v>14.9</v>
      </c>
      <c r="O73" s="46">
        <v>0</v>
      </c>
      <c r="P73" s="7"/>
    </row>
    <row r="74" spans="1:16" s="11" customFormat="1" ht="20.25" customHeight="1" x14ac:dyDescent="0.25">
      <c r="A74" s="61">
        <v>69</v>
      </c>
      <c r="B74" s="15" t="s">
        <v>19</v>
      </c>
      <c r="C74" s="22">
        <v>44843.701388888891</v>
      </c>
      <c r="D74" s="61">
        <v>1</v>
      </c>
      <c r="E74" s="49">
        <v>14.9</v>
      </c>
      <c r="F74" s="46">
        <f t="shared" si="10"/>
        <v>1</v>
      </c>
      <c r="G74" s="110" t="s">
        <v>21</v>
      </c>
      <c r="H74" s="111"/>
      <c r="I74" s="44">
        <f t="shared" si="6"/>
        <v>14.9</v>
      </c>
      <c r="J74" s="20">
        <f t="shared" si="11"/>
        <v>44843.701388888891</v>
      </c>
      <c r="K74" s="44">
        <f t="shared" si="7"/>
        <v>15570.9</v>
      </c>
      <c r="L74" s="61" t="s">
        <v>16</v>
      </c>
      <c r="M74" s="46">
        <f t="shared" si="8"/>
        <v>1</v>
      </c>
      <c r="N74" s="44">
        <f t="shared" si="9"/>
        <v>14.9</v>
      </c>
      <c r="O74" s="46">
        <v>0</v>
      </c>
      <c r="P74" s="7"/>
    </row>
    <row r="75" spans="1:16" s="11" customFormat="1" ht="20.25" customHeight="1" x14ac:dyDescent="0.25">
      <c r="A75" s="61">
        <v>70</v>
      </c>
      <c r="B75" s="15" t="s">
        <v>19</v>
      </c>
      <c r="C75" s="22">
        <v>44853.979166666664</v>
      </c>
      <c r="D75" s="61">
        <v>1</v>
      </c>
      <c r="E75" s="49">
        <v>14.9</v>
      </c>
      <c r="F75" s="46">
        <f t="shared" si="10"/>
        <v>1</v>
      </c>
      <c r="G75" s="110" t="s">
        <v>21</v>
      </c>
      <c r="H75" s="111"/>
      <c r="I75" s="44">
        <f t="shared" si="6"/>
        <v>14.9</v>
      </c>
      <c r="J75" s="20">
        <f t="shared" si="11"/>
        <v>44853.979166666664</v>
      </c>
      <c r="K75" s="44">
        <f t="shared" si="7"/>
        <v>15570.9</v>
      </c>
      <c r="L75" s="61" t="s">
        <v>16</v>
      </c>
      <c r="M75" s="46">
        <f t="shared" si="8"/>
        <v>1</v>
      </c>
      <c r="N75" s="44">
        <f t="shared" si="9"/>
        <v>14.9</v>
      </c>
      <c r="O75" s="46">
        <v>0</v>
      </c>
      <c r="P75" s="7"/>
    </row>
    <row r="76" spans="1:16" s="11" customFormat="1" ht="20.25" customHeight="1" x14ac:dyDescent="0.25">
      <c r="A76" s="61">
        <v>71</v>
      </c>
      <c r="B76" s="15" t="s">
        <v>19</v>
      </c>
      <c r="C76" s="22">
        <v>44857.6875</v>
      </c>
      <c r="D76" s="61">
        <v>1</v>
      </c>
      <c r="E76" s="49">
        <v>14.9</v>
      </c>
      <c r="F76" s="46">
        <f t="shared" si="10"/>
        <v>1</v>
      </c>
      <c r="G76" s="110" t="s">
        <v>21</v>
      </c>
      <c r="H76" s="111"/>
      <c r="I76" s="44">
        <f t="shared" si="6"/>
        <v>14.9</v>
      </c>
      <c r="J76" s="20">
        <f t="shared" si="11"/>
        <v>44857.6875</v>
      </c>
      <c r="K76" s="44">
        <f t="shared" si="7"/>
        <v>15570.9</v>
      </c>
      <c r="L76" s="61" t="s">
        <v>16</v>
      </c>
      <c r="M76" s="46">
        <f t="shared" si="8"/>
        <v>1</v>
      </c>
      <c r="N76" s="44">
        <f t="shared" si="9"/>
        <v>14.9</v>
      </c>
      <c r="O76" s="46">
        <v>0</v>
      </c>
      <c r="P76" s="7"/>
    </row>
    <row r="77" spans="1:16" s="11" customFormat="1" ht="20.25" customHeight="1" x14ac:dyDescent="0.25">
      <c r="A77" s="61">
        <v>72</v>
      </c>
      <c r="B77" s="15" t="s">
        <v>19</v>
      </c>
      <c r="C77" s="19">
        <v>44835</v>
      </c>
      <c r="D77" s="61">
        <v>1</v>
      </c>
      <c r="E77" s="49">
        <v>14.9</v>
      </c>
      <c r="F77" s="46">
        <f t="shared" si="10"/>
        <v>1</v>
      </c>
      <c r="G77" s="110" t="s">
        <v>21</v>
      </c>
      <c r="H77" s="111"/>
      <c r="I77" s="44">
        <f t="shared" si="6"/>
        <v>14.9</v>
      </c>
      <c r="J77" s="20">
        <f t="shared" si="11"/>
        <v>44835</v>
      </c>
      <c r="K77" s="44">
        <f t="shared" si="7"/>
        <v>15570.9</v>
      </c>
      <c r="L77" s="61" t="s">
        <v>16</v>
      </c>
      <c r="M77" s="46">
        <f t="shared" si="8"/>
        <v>1</v>
      </c>
      <c r="N77" s="44">
        <f t="shared" si="9"/>
        <v>14.9</v>
      </c>
      <c r="O77" s="46">
        <v>0</v>
      </c>
      <c r="P77" s="7"/>
    </row>
    <row r="78" spans="1:16" s="11" customFormat="1" ht="20.25" customHeight="1" x14ac:dyDescent="0.25">
      <c r="A78" s="61">
        <v>73</v>
      </c>
      <c r="B78" s="15" t="s">
        <v>19</v>
      </c>
      <c r="C78" s="19">
        <v>44840</v>
      </c>
      <c r="D78" s="61">
        <v>1</v>
      </c>
      <c r="E78" s="49">
        <v>14.9</v>
      </c>
      <c r="F78" s="46">
        <f t="shared" si="10"/>
        <v>1</v>
      </c>
      <c r="G78" s="110" t="s">
        <v>21</v>
      </c>
      <c r="H78" s="111"/>
      <c r="I78" s="44">
        <f t="shared" si="6"/>
        <v>14.9</v>
      </c>
      <c r="J78" s="20">
        <f t="shared" si="11"/>
        <v>44840</v>
      </c>
      <c r="K78" s="44">
        <f t="shared" si="7"/>
        <v>15570.9</v>
      </c>
      <c r="L78" s="61" t="s">
        <v>16</v>
      </c>
      <c r="M78" s="46">
        <f t="shared" si="8"/>
        <v>1</v>
      </c>
      <c r="N78" s="44">
        <f t="shared" si="9"/>
        <v>14.9</v>
      </c>
      <c r="O78" s="46">
        <v>0</v>
      </c>
      <c r="P78" s="7"/>
    </row>
    <row r="79" spans="1:16" s="11" customFormat="1" ht="20.25" customHeight="1" x14ac:dyDescent="0.25">
      <c r="A79" s="61">
        <v>74</v>
      </c>
      <c r="B79" s="15" t="s">
        <v>19</v>
      </c>
      <c r="C79" s="19">
        <v>44843</v>
      </c>
      <c r="D79" s="61">
        <v>1</v>
      </c>
      <c r="E79" s="49">
        <v>14.9</v>
      </c>
      <c r="F79" s="46">
        <f t="shared" si="10"/>
        <v>1</v>
      </c>
      <c r="G79" s="110" t="s">
        <v>21</v>
      </c>
      <c r="H79" s="111"/>
      <c r="I79" s="44">
        <f t="shared" si="6"/>
        <v>14.9</v>
      </c>
      <c r="J79" s="20">
        <f t="shared" si="11"/>
        <v>44843</v>
      </c>
      <c r="K79" s="44">
        <f t="shared" si="7"/>
        <v>15570.9</v>
      </c>
      <c r="L79" s="61" t="s">
        <v>16</v>
      </c>
      <c r="M79" s="46">
        <f t="shared" si="8"/>
        <v>1</v>
      </c>
      <c r="N79" s="44">
        <f t="shared" si="9"/>
        <v>14.9</v>
      </c>
      <c r="O79" s="46">
        <v>0</v>
      </c>
      <c r="P79" s="7"/>
    </row>
    <row r="80" spans="1:16" s="11" customFormat="1" ht="20.25" customHeight="1" x14ac:dyDescent="0.25">
      <c r="A80" s="61">
        <v>75</v>
      </c>
      <c r="B80" s="15" t="s">
        <v>19</v>
      </c>
      <c r="C80" s="19">
        <v>44845</v>
      </c>
      <c r="D80" s="61">
        <v>1</v>
      </c>
      <c r="E80" s="49">
        <v>14.9</v>
      </c>
      <c r="F80" s="46">
        <f t="shared" si="10"/>
        <v>1</v>
      </c>
      <c r="G80" s="110" t="s">
        <v>21</v>
      </c>
      <c r="H80" s="111"/>
      <c r="I80" s="44">
        <f t="shared" si="6"/>
        <v>14.9</v>
      </c>
      <c r="J80" s="20">
        <f t="shared" si="11"/>
        <v>44845</v>
      </c>
      <c r="K80" s="44">
        <f t="shared" si="7"/>
        <v>15570.9</v>
      </c>
      <c r="L80" s="61" t="s">
        <v>16</v>
      </c>
      <c r="M80" s="46">
        <f t="shared" si="8"/>
        <v>1</v>
      </c>
      <c r="N80" s="44">
        <f t="shared" si="9"/>
        <v>14.9</v>
      </c>
      <c r="O80" s="46">
        <v>0</v>
      </c>
      <c r="P80" s="7"/>
    </row>
    <row r="81" spans="1:16" s="11" customFormat="1" ht="20.25" customHeight="1" x14ac:dyDescent="0.25">
      <c r="A81" s="61">
        <v>76</v>
      </c>
      <c r="B81" s="15" t="s">
        <v>19</v>
      </c>
      <c r="C81" s="19">
        <v>44847</v>
      </c>
      <c r="D81" s="61">
        <v>1</v>
      </c>
      <c r="E81" s="49">
        <v>14.9</v>
      </c>
      <c r="F81" s="46">
        <f t="shared" si="10"/>
        <v>1</v>
      </c>
      <c r="G81" s="110" t="s">
        <v>21</v>
      </c>
      <c r="H81" s="111"/>
      <c r="I81" s="44">
        <f t="shared" si="6"/>
        <v>14.9</v>
      </c>
      <c r="J81" s="20">
        <f t="shared" si="11"/>
        <v>44847</v>
      </c>
      <c r="K81" s="44">
        <f t="shared" si="7"/>
        <v>15570.9</v>
      </c>
      <c r="L81" s="61" t="s">
        <v>16</v>
      </c>
      <c r="M81" s="46">
        <f t="shared" si="8"/>
        <v>1</v>
      </c>
      <c r="N81" s="44">
        <f t="shared" si="9"/>
        <v>14.9</v>
      </c>
      <c r="O81" s="46">
        <v>0</v>
      </c>
      <c r="P81" s="7"/>
    </row>
    <row r="82" spans="1:16" s="11" customFormat="1" ht="20.25" customHeight="1" x14ac:dyDescent="0.25">
      <c r="A82" s="61">
        <v>77</v>
      </c>
      <c r="B82" s="15" t="s">
        <v>19</v>
      </c>
      <c r="C82" s="19">
        <v>44850</v>
      </c>
      <c r="D82" s="61">
        <v>1</v>
      </c>
      <c r="E82" s="49">
        <v>14.9</v>
      </c>
      <c r="F82" s="46">
        <f t="shared" si="10"/>
        <v>1</v>
      </c>
      <c r="G82" s="110" t="s">
        <v>21</v>
      </c>
      <c r="H82" s="111"/>
      <c r="I82" s="44">
        <f t="shared" si="6"/>
        <v>14.9</v>
      </c>
      <c r="J82" s="20">
        <f t="shared" si="11"/>
        <v>44850</v>
      </c>
      <c r="K82" s="44">
        <f t="shared" si="7"/>
        <v>15570.9</v>
      </c>
      <c r="L82" s="61" t="s">
        <v>16</v>
      </c>
      <c r="M82" s="46">
        <f t="shared" si="8"/>
        <v>1</v>
      </c>
      <c r="N82" s="44">
        <f t="shared" si="9"/>
        <v>14.9</v>
      </c>
      <c r="O82" s="46">
        <v>0</v>
      </c>
      <c r="P82" s="7"/>
    </row>
    <row r="83" spans="1:16" s="11" customFormat="1" ht="20.25" customHeight="1" x14ac:dyDescent="0.25">
      <c r="A83" s="61">
        <v>78</v>
      </c>
      <c r="B83" s="15" t="s">
        <v>19</v>
      </c>
      <c r="C83" s="19">
        <v>44851</v>
      </c>
      <c r="D83" s="61">
        <v>1</v>
      </c>
      <c r="E83" s="49">
        <v>14.9</v>
      </c>
      <c r="F83" s="46">
        <f t="shared" si="10"/>
        <v>1</v>
      </c>
      <c r="G83" s="110" t="s">
        <v>21</v>
      </c>
      <c r="H83" s="111"/>
      <c r="I83" s="44">
        <f t="shared" si="6"/>
        <v>14.9</v>
      </c>
      <c r="J83" s="20">
        <f t="shared" si="11"/>
        <v>44851</v>
      </c>
      <c r="K83" s="44">
        <f t="shared" si="7"/>
        <v>15570.9</v>
      </c>
      <c r="L83" s="61" t="s">
        <v>16</v>
      </c>
      <c r="M83" s="46">
        <f t="shared" si="8"/>
        <v>1</v>
      </c>
      <c r="N83" s="44">
        <f t="shared" si="9"/>
        <v>14.9</v>
      </c>
      <c r="O83" s="46">
        <v>0</v>
      </c>
      <c r="P83" s="7"/>
    </row>
    <row r="84" spans="1:16" s="11" customFormat="1" ht="20.25" customHeight="1" x14ac:dyDescent="0.25">
      <c r="A84" s="61">
        <v>79</v>
      </c>
      <c r="B84" s="15" t="s">
        <v>19</v>
      </c>
      <c r="C84" s="19">
        <v>44854</v>
      </c>
      <c r="D84" s="61">
        <v>1</v>
      </c>
      <c r="E84" s="49">
        <v>14.9</v>
      </c>
      <c r="F84" s="46">
        <f t="shared" si="10"/>
        <v>1</v>
      </c>
      <c r="G84" s="110" t="s">
        <v>21</v>
      </c>
      <c r="H84" s="111"/>
      <c r="I84" s="44">
        <f t="shared" si="6"/>
        <v>14.9</v>
      </c>
      <c r="J84" s="20">
        <f t="shared" si="11"/>
        <v>44854</v>
      </c>
      <c r="K84" s="44">
        <f t="shared" si="7"/>
        <v>15570.9</v>
      </c>
      <c r="L84" s="61" t="s">
        <v>16</v>
      </c>
      <c r="M84" s="46">
        <f t="shared" si="8"/>
        <v>1</v>
      </c>
      <c r="N84" s="44">
        <f t="shared" si="9"/>
        <v>14.9</v>
      </c>
      <c r="O84" s="46">
        <v>0</v>
      </c>
      <c r="P84" s="7"/>
    </row>
    <row r="85" spans="1:16" s="11" customFormat="1" ht="20.25" customHeight="1" x14ac:dyDescent="0.25">
      <c r="A85" s="61">
        <v>80</v>
      </c>
      <c r="B85" s="15" t="s">
        <v>19</v>
      </c>
      <c r="C85" s="19">
        <v>44856</v>
      </c>
      <c r="D85" s="61">
        <v>1</v>
      </c>
      <c r="E85" s="49">
        <v>14.9</v>
      </c>
      <c r="F85" s="46">
        <f t="shared" si="10"/>
        <v>1</v>
      </c>
      <c r="G85" s="110" t="s">
        <v>21</v>
      </c>
      <c r="H85" s="111"/>
      <c r="I85" s="44">
        <f t="shared" si="6"/>
        <v>14.9</v>
      </c>
      <c r="J85" s="20">
        <f t="shared" si="11"/>
        <v>44856</v>
      </c>
      <c r="K85" s="44">
        <f t="shared" si="7"/>
        <v>15570.9</v>
      </c>
      <c r="L85" s="61" t="s">
        <v>16</v>
      </c>
      <c r="M85" s="46">
        <f t="shared" si="8"/>
        <v>1</v>
      </c>
      <c r="N85" s="44">
        <f t="shared" si="9"/>
        <v>14.9</v>
      </c>
      <c r="O85" s="46">
        <v>0</v>
      </c>
      <c r="P85" s="7"/>
    </row>
    <row r="86" spans="1:16" s="11" customFormat="1" ht="20.25" customHeight="1" x14ac:dyDescent="0.25">
      <c r="A86" s="61">
        <v>81</v>
      </c>
      <c r="B86" s="15" t="s">
        <v>19</v>
      </c>
      <c r="C86" s="19">
        <v>44857</v>
      </c>
      <c r="D86" s="61">
        <v>1</v>
      </c>
      <c r="E86" s="49">
        <v>14.9</v>
      </c>
      <c r="F86" s="46">
        <f t="shared" si="10"/>
        <v>1</v>
      </c>
      <c r="G86" s="110" t="s">
        <v>21</v>
      </c>
      <c r="H86" s="111"/>
      <c r="I86" s="44">
        <f t="shared" si="6"/>
        <v>14.9</v>
      </c>
      <c r="J86" s="20">
        <f t="shared" si="11"/>
        <v>44857</v>
      </c>
      <c r="K86" s="44">
        <f t="shared" si="7"/>
        <v>15570.9</v>
      </c>
      <c r="L86" s="61" t="s">
        <v>16</v>
      </c>
      <c r="M86" s="46">
        <f t="shared" si="8"/>
        <v>1</v>
      </c>
      <c r="N86" s="44">
        <f t="shared" si="9"/>
        <v>14.9</v>
      </c>
      <c r="O86" s="46">
        <v>0</v>
      </c>
      <c r="P86" s="7"/>
    </row>
    <row r="87" spans="1:16" s="11" customFormat="1" ht="20.25" customHeight="1" x14ac:dyDescent="0.25">
      <c r="A87" s="61">
        <v>82</v>
      </c>
      <c r="B87" s="15" t="s">
        <v>19</v>
      </c>
      <c r="C87" s="19">
        <v>44830</v>
      </c>
      <c r="D87" s="61">
        <v>1</v>
      </c>
      <c r="E87" s="49">
        <v>7</v>
      </c>
      <c r="F87" s="46">
        <f t="shared" si="10"/>
        <v>1</v>
      </c>
      <c r="G87" s="110" t="s">
        <v>21</v>
      </c>
      <c r="H87" s="111"/>
      <c r="I87" s="44">
        <f t="shared" si="6"/>
        <v>7</v>
      </c>
      <c r="J87" s="20">
        <f t="shared" si="11"/>
        <v>44830</v>
      </c>
      <c r="K87" s="44">
        <f t="shared" si="7"/>
        <v>15570.9</v>
      </c>
      <c r="L87" s="61" t="s">
        <v>16</v>
      </c>
      <c r="M87" s="46">
        <f t="shared" si="8"/>
        <v>1</v>
      </c>
      <c r="N87" s="44">
        <f t="shared" si="9"/>
        <v>7</v>
      </c>
      <c r="O87" s="46">
        <v>0</v>
      </c>
      <c r="P87" s="7"/>
    </row>
    <row r="88" spans="1:16" s="11" customFormat="1" ht="20.25" customHeight="1" x14ac:dyDescent="0.25">
      <c r="A88" s="61">
        <v>83</v>
      </c>
      <c r="B88" s="15" t="s">
        <v>19</v>
      </c>
      <c r="C88" s="19">
        <v>44834</v>
      </c>
      <c r="D88" s="61">
        <v>1</v>
      </c>
      <c r="E88" s="49">
        <v>7</v>
      </c>
      <c r="F88" s="46">
        <f t="shared" si="10"/>
        <v>1</v>
      </c>
      <c r="G88" s="110" t="s">
        <v>21</v>
      </c>
      <c r="H88" s="111"/>
      <c r="I88" s="44">
        <f t="shared" si="6"/>
        <v>7</v>
      </c>
      <c r="J88" s="20">
        <f t="shared" si="11"/>
        <v>44834</v>
      </c>
      <c r="K88" s="44">
        <f t="shared" si="7"/>
        <v>15570.9</v>
      </c>
      <c r="L88" s="61" t="s">
        <v>16</v>
      </c>
      <c r="M88" s="46">
        <f t="shared" si="8"/>
        <v>1</v>
      </c>
      <c r="N88" s="44">
        <f t="shared" si="9"/>
        <v>7</v>
      </c>
      <c r="O88" s="46">
        <v>0</v>
      </c>
      <c r="P88" s="7"/>
    </row>
    <row r="89" spans="1:16" ht="20.25" customHeight="1" x14ac:dyDescent="0.25">
      <c r="A89" s="61">
        <v>84</v>
      </c>
      <c r="B89" s="15" t="s">
        <v>19</v>
      </c>
      <c r="C89" s="19">
        <v>44838</v>
      </c>
      <c r="D89" s="61">
        <v>1</v>
      </c>
      <c r="E89" s="49">
        <v>14.9</v>
      </c>
      <c r="F89" s="46">
        <f t="shared" si="10"/>
        <v>1</v>
      </c>
      <c r="G89" s="110" t="s">
        <v>21</v>
      </c>
      <c r="H89" s="111"/>
      <c r="I89" s="44">
        <f t="shared" si="6"/>
        <v>14.9</v>
      </c>
      <c r="J89" s="20">
        <f t="shared" si="11"/>
        <v>44838</v>
      </c>
      <c r="K89" s="44">
        <f t="shared" si="7"/>
        <v>15570.9</v>
      </c>
      <c r="L89" s="61" t="s">
        <v>16</v>
      </c>
      <c r="M89" s="46">
        <f t="shared" si="8"/>
        <v>1</v>
      </c>
      <c r="N89" s="44">
        <f t="shared" si="9"/>
        <v>14.9</v>
      </c>
      <c r="O89" s="46">
        <v>0</v>
      </c>
      <c r="P89" s="26"/>
    </row>
    <row r="90" spans="1:16" ht="20.25" customHeight="1" x14ac:dyDescent="0.25">
      <c r="A90" s="61">
        <v>85</v>
      </c>
      <c r="B90" s="15" t="s">
        <v>19</v>
      </c>
      <c r="C90" s="19">
        <v>44830</v>
      </c>
      <c r="D90" s="61">
        <v>1</v>
      </c>
      <c r="E90" s="49">
        <v>7</v>
      </c>
      <c r="F90" s="46">
        <f t="shared" si="10"/>
        <v>1</v>
      </c>
      <c r="G90" s="110" t="s">
        <v>21</v>
      </c>
      <c r="H90" s="111"/>
      <c r="I90" s="44">
        <f t="shared" si="6"/>
        <v>7</v>
      </c>
      <c r="J90" s="20">
        <f t="shared" si="11"/>
        <v>44830</v>
      </c>
      <c r="K90" s="44">
        <f t="shared" si="7"/>
        <v>15570.9</v>
      </c>
      <c r="L90" s="61" t="s">
        <v>16</v>
      </c>
      <c r="M90" s="46">
        <f t="shared" si="8"/>
        <v>1</v>
      </c>
      <c r="N90" s="44">
        <f t="shared" si="9"/>
        <v>7</v>
      </c>
      <c r="O90" s="46">
        <v>0</v>
      </c>
      <c r="P90" s="26"/>
    </row>
    <row r="91" spans="1:16" ht="20.25" customHeight="1" x14ac:dyDescent="0.25">
      <c r="A91" s="61">
        <v>86</v>
      </c>
      <c r="B91" s="15" t="s">
        <v>19</v>
      </c>
      <c r="C91" s="19">
        <v>44831</v>
      </c>
      <c r="D91" s="61">
        <v>1</v>
      </c>
      <c r="E91" s="49">
        <v>7</v>
      </c>
      <c r="F91" s="46">
        <f t="shared" si="10"/>
        <v>1</v>
      </c>
      <c r="G91" s="110" t="s">
        <v>21</v>
      </c>
      <c r="H91" s="111"/>
      <c r="I91" s="44">
        <f t="shared" si="6"/>
        <v>7</v>
      </c>
      <c r="J91" s="20">
        <f t="shared" si="11"/>
        <v>44831</v>
      </c>
      <c r="K91" s="44">
        <f t="shared" si="7"/>
        <v>15570.9</v>
      </c>
      <c r="L91" s="61" t="s">
        <v>16</v>
      </c>
      <c r="M91" s="46">
        <f t="shared" si="8"/>
        <v>1</v>
      </c>
      <c r="N91" s="44">
        <f t="shared" si="9"/>
        <v>7</v>
      </c>
      <c r="O91" s="46">
        <v>0</v>
      </c>
      <c r="P91" s="26"/>
    </row>
    <row r="92" spans="1:16" ht="20.25" customHeight="1" x14ac:dyDescent="0.25">
      <c r="A92" s="61">
        <v>87</v>
      </c>
      <c r="B92" s="15" t="s">
        <v>19</v>
      </c>
      <c r="C92" s="19">
        <v>44831</v>
      </c>
      <c r="D92" s="61">
        <v>1</v>
      </c>
      <c r="E92" s="49">
        <v>7</v>
      </c>
      <c r="F92" s="46">
        <f t="shared" si="10"/>
        <v>1</v>
      </c>
      <c r="G92" s="110" t="s">
        <v>21</v>
      </c>
      <c r="H92" s="111"/>
      <c r="I92" s="44">
        <f t="shared" si="6"/>
        <v>7</v>
      </c>
      <c r="J92" s="20">
        <f t="shared" si="11"/>
        <v>44831</v>
      </c>
      <c r="K92" s="44">
        <f t="shared" si="7"/>
        <v>15570.9</v>
      </c>
      <c r="L92" s="61" t="s">
        <v>16</v>
      </c>
      <c r="M92" s="46">
        <f t="shared" si="8"/>
        <v>1</v>
      </c>
      <c r="N92" s="44">
        <f t="shared" si="9"/>
        <v>7</v>
      </c>
      <c r="O92" s="46">
        <v>0</v>
      </c>
      <c r="P92" s="26"/>
    </row>
    <row r="93" spans="1:16" ht="20.25" customHeight="1" x14ac:dyDescent="0.25">
      <c r="A93" s="61">
        <v>88</v>
      </c>
      <c r="B93" s="15" t="s">
        <v>19</v>
      </c>
      <c r="C93" s="19">
        <v>44831</v>
      </c>
      <c r="D93" s="61">
        <v>1</v>
      </c>
      <c r="E93" s="49">
        <v>7</v>
      </c>
      <c r="F93" s="46">
        <f t="shared" si="10"/>
        <v>1</v>
      </c>
      <c r="G93" s="110" t="s">
        <v>21</v>
      </c>
      <c r="H93" s="111"/>
      <c r="I93" s="44">
        <f t="shared" si="6"/>
        <v>7</v>
      </c>
      <c r="J93" s="20">
        <f t="shared" si="11"/>
        <v>44831</v>
      </c>
      <c r="K93" s="44">
        <f t="shared" si="7"/>
        <v>15570.9</v>
      </c>
      <c r="L93" s="61" t="s">
        <v>16</v>
      </c>
      <c r="M93" s="46">
        <f t="shared" si="8"/>
        <v>1</v>
      </c>
      <c r="N93" s="44">
        <f t="shared" si="9"/>
        <v>7</v>
      </c>
      <c r="O93" s="46">
        <v>0</v>
      </c>
      <c r="P93" s="26"/>
    </row>
    <row r="94" spans="1:16" ht="20.25" customHeight="1" x14ac:dyDescent="0.25">
      <c r="A94" s="61">
        <v>89</v>
      </c>
      <c r="B94" s="15" t="s">
        <v>19</v>
      </c>
      <c r="C94" s="19">
        <v>44831</v>
      </c>
      <c r="D94" s="61">
        <v>1</v>
      </c>
      <c r="E94" s="49">
        <v>7</v>
      </c>
      <c r="F94" s="46">
        <f t="shared" si="10"/>
        <v>1</v>
      </c>
      <c r="G94" s="110" t="s">
        <v>21</v>
      </c>
      <c r="H94" s="111"/>
      <c r="I94" s="44">
        <f t="shared" si="6"/>
        <v>7</v>
      </c>
      <c r="J94" s="20">
        <f t="shared" si="11"/>
        <v>44831</v>
      </c>
      <c r="K94" s="44">
        <f t="shared" si="7"/>
        <v>15570.9</v>
      </c>
      <c r="L94" s="61" t="s">
        <v>16</v>
      </c>
      <c r="M94" s="46">
        <f t="shared" si="8"/>
        <v>1</v>
      </c>
      <c r="N94" s="44">
        <f t="shared" si="9"/>
        <v>7</v>
      </c>
      <c r="O94" s="46">
        <v>0</v>
      </c>
      <c r="P94" s="26"/>
    </row>
    <row r="95" spans="1:16" ht="20.25" customHeight="1" x14ac:dyDescent="0.25">
      <c r="A95" s="61">
        <v>90</v>
      </c>
      <c r="B95" s="15" t="s">
        <v>19</v>
      </c>
      <c r="C95" s="19">
        <v>44832</v>
      </c>
      <c r="D95" s="61">
        <v>1</v>
      </c>
      <c r="E95" s="49">
        <v>7</v>
      </c>
      <c r="F95" s="46">
        <f t="shared" si="10"/>
        <v>1</v>
      </c>
      <c r="G95" s="110" t="s">
        <v>21</v>
      </c>
      <c r="H95" s="111"/>
      <c r="I95" s="44">
        <f t="shared" si="6"/>
        <v>7</v>
      </c>
      <c r="J95" s="20">
        <f t="shared" si="11"/>
        <v>44832</v>
      </c>
      <c r="K95" s="44">
        <f t="shared" si="7"/>
        <v>15570.9</v>
      </c>
      <c r="L95" s="61" t="s">
        <v>16</v>
      </c>
      <c r="M95" s="46">
        <f t="shared" si="8"/>
        <v>1</v>
      </c>
      <c r="N95" s="44">
        <f t="shared" si="9"/>
        <v>7</v>
      </c>
      <c r="O95" s="46">
        <v>0</v>
      </c>
      <c r="P95" s="26"/>
    </row>
    <row r="96" spans="1:16" ht="20.25" customHeight="1" x14ac:dyDescent="0.25">
      <c r="A96" s="61">
        <v>91</v>
      </c>
      <c r="B96" s="15" t="s">
        <v>19</v>
      </c>
      <c r="C96" s="19">
        <v>44833</v>
      </c>
      <c r="D96" s="61">
        <v>1</v>
      </c>
      <c r="E96" s="49">
        <v>7</v>
      </c>
      <c r="F96" s="46">
        <f t="shared" si="10"/>
        <v>1</v>
      </c>
      <c r="G96" s="110" t="s">
        <v>21</v>
      </c>
      <c r="H96" s="64"/>
      <c r="I96" s="44">
        <f t="shared" si="6"/>
        <v>7</v>
      </c>
      <c r="J96" s="20">
        <f t="shared" si="11"/>
        <v>44833</v>
      </c>
      <c r="K96" s="44">
        <f t="shared" si="7"/>
        <v>15570.9</v>
      </c>
      <c r="L96" s="61" t="s">
        <v>16</v>
      </c>
      <c r="M96" s="46">
        <f t="shared" si="8"/>
        <v>1</v>
      </c>
      <c r="N96" s="44">
        <f t="shared" si="9"/>
        <v>7</v>
      </c>
      <c r="O96" s="46">
        <v>0</v>
      </c>
      <c r="P96" s="26"/>
    </row>
    <row r="97" spans="1:16" ht="20.25" customHeight="1" x14ac:dyDescent="0.25">
      <c r="A97" s="61">
        <v>92</v>
      </c>
      <c r="B97" s="15" t="s">
        <v>19</v>
      </c>
      <c r="C97" s="19">
        <v>44836</v>
      </c>
      <c r="D97" s="61">
        <v>1</v>
      </c>
      <c r="E97" s="49">
        <v>14.9</v>
      </c>
      <c r="F97" s="46">
        <f t="shared" si="10"/>
        <v>1</v>
      </c>
      <c r="G97" s="110" t="s">
        <v>21</v>
      </c>
      <c r="H97" s="64"/>
      <c r="I97" s="44">
        <f t="shared" si="6"/>
        <v>14.9</v>
      </c>
      <c r="J97" s="20">
        <f t="shared" si="11"/>
        <v>44836</v>
      </c>
      <c r="K97" s="44">
        <f t="shared" si="7"/>
        <v>15570.9</v>
      </c>
      <c r="L97" s="61" t="s">
        <v>16</v>
      </c>
      <c r="M97" s="46">
        <f t="shared" si="8"/>
        <v>1</v>
      </c>
      <c r="N97" s="44">
        <f t="shared" si="9"/>
        <v>14.9</v>
      </c>
      <c r="O97" s="46">
        <v>0</v>
      </c>
      <c r="P97" s="26"/>
    </row>
    <row r="98" spans="1:16" ht="20.25" customHeight="1" x14ac:dyDescent="0.25">
      <c r="A98" s="61">
        <v>93</v>
      </c>
      <c r="B98" s="15" t="s">
        <v>19</v>
      </c>
      <c r="C98" s="19">
        <v>44834</v>
      </c>
      <c r="D98" s="61">
        <v>1</v>
      </c>
      <c r="E98" s="49">
        <v>7</v>
      </c>
      <c r="F98" s="46">
        <f t="shared" si="10"/>
        <v>1</v>
      </c>
      <c r="G98" s="110" t="s">
        <v>21</v>
      </c>
      <c r="H98" s="64"/>
      <c r="I98" s="44">
        <f t="shared" si="6"/>
        <v>7</v>
      </c>
      <c r="J98" s="20">
        <f t="shared" si="11"/>
        <v>44834</v>
      </c>
      <c r="K98" s="44">
        <f t="shared" si="7"/>
        <v>15570.9</v>
      </c>
      <c r="L98" s="61" t="s">
        <v>16</v>
      </c>
      <c r="M98" s="46">
        <f t="shared" si="8"/>
        <v>1</v>
      </c>
      <c r="N98" s="44">
        <f t="shared" si="9"/>
        <v>7</v>
      </c>
      <c r="O98" s="46">
        <v>0</v>
      </c>
      <c r="P98" s="26"/>
    </row>
    <row r="99" spans="1:16" ht="20.25" customHeight="1" x14ac:dyDescent="0.25">
      <c r="A99" s="61">
        <v>94</v>
      </c>
      <c r="B99" s="15" t="s">
        <v>19</v>
      </c>
      <c r="C99" s="19">
        <v>44840</v>
      </c>
      <c r="D99" s="61">
        <v>1</v>
      </c>
      <c r="E99" s="49">
        <v>14.9</v>
      </c>
      <c r="F99" s="46">
        <f t="shared" si="10"/>
        <v>1</v>
      </c>
      <c r="G99" s="110" t="s">
        <v>21</v>
      </c>
      <c r="H99" s="64"/>
      <c r="I99" s="44">
        <f t="shared" si="6"/>
        <v>14.9</v>
      </c>
      <c r="J99" s="20">
        <f t="shared" si="11"/>
        <v>44840</v>
      </c>
      <c r="K99" s="44">
        <f t="shared" si="7"/>
        <v>15570.9</v>
      </c>
      <c r="L99" s="61" t="s">
        <v>16</v>
      </c>
      <c r="M99" s="46">
        <f t="shared" si="8"/>
        <v>1</v>
      </c>
      <c r="N99" s="44">
        <f t="shared" si="9"/>
        <v>14.9</v>
      </c>
      <c r="O99" s="46">
        <v>0</v>
      </c>
      <c r="P99" s="26"/>
    </row>
    <row r="100" spans="1:16" ht="20.25" customHeight="1" x14ac:dyDescent="0.25">
      <c r="A100" s="61">
        <v>95</v>
      </c>
      <c r="B100" s="15" t="s">
        <v>19</v>
      </c>
      <c r="C100" s="19">
        <v>44836</v>
      </c>
      <c r="D100" s="61">
        <v>1</v>
      </c>
      <c r="E100" s="49">
        <v>14.9</v>
      </c>
      <c r="F100" s="46">
        <f t="shared" si="10"/>
        <v>1</v>
      </c>
      <c r="G100" s="110" t="s">
        <v>21</v>
      </c>
      <c r="H100" s="64"/>
      <c r="I100" s="44">
        <f t="shared" si="6"/>
        <v>14.9</v>
      </c>
      <c r="J100" s="20">
        <f t="shared" si="11"/>
        <v>44836</v>
      </c>
      <c r="K100" s="44">
        <f t="shared" si="7"/>
        <v>15570.9</v>
      </c>
      <c r="L100" s="61" t="s">
        <v>16</v>
      </c>
      <c r="M100" s="46">
        <f t="shared" si="8"/>
        <v>1</v>
      </c>
      <c r="N100" s="44">
        <f t="shared" si="9"/>
        <v>14.9</v>
      </c>
      <c r="O100" s="46">
        <v>0</v>
      </c>
      <c r="P100" s="26"/>
    </row>
    <row r="101" spans="1:16" ht="20.25" customHeight="1" x14ac:dyDescent="0.25">
      <c r="A101" s="61">
        <v>96</v>
      </c>
      <c r="B101" s="15" t="s">
        <v>19</v>
      </c>
      <c r="C101" s="19">
        <v>44838</v>
      </c>
      <c r="D101" s="61">
        <v>1</v>
      </c>
      <c r="E101" s="49">
        <v>14.9</v>
      </c>
      <c r="F101" s="46">
        <f t="shared" si="10"/>
        <v>1</v>
      </c>
      <c r="G101" s="110" t="s">
        <v>21</v>
      </c>
      <c r="H101" s="64"/>
      <c r="I101" s="44">
        <f t="shared" si="6"/>
        <v>14.9</v>
      </c>
      <c r="J101" s="20">
        <f t="shared" si="11"/>
        <v>44838</v>
      </c>
      <c r="K101" s="44">
        <f t="shared" si="7"/>
        <v>15570.9</v>
      </c>
      <c r="L101" s="61" t="s">
        <v>16</v>
      </c>
      <c r="M101" s="46">
        <f t="shared" si="8"/>
        <v>1</v>
      </c>
      <c r="N101" s="44">
        <f t="shared" si="9"/>
        <v>14.9</v>
      </c>
      <c r="O101" s="46">
        <v>0</v>
      </c>
      <c r="P101" s="26"/>
    </row>
    <row r="102" spans="1:16" ht="20.25" customHeight="1" x14ac:dyDescent="0.25">
      <c r="A102" s="61">
        <v>97</v>
      </c>
      <c r="B102" s="15" t="s">
        <v>19</v>
      </c>
      <c r="C102" s="19">
        <v>44839</v>
      </c>
      <c r="D102" s="61">
        <v>1</v>
      </c>
      <c r="E102" s="49">
        <v>14.9</v>
      </c>
      <c r="F102" s="46">
        <f t="shared" si="10"/>
        <v>1</v>
      </c>
      <c r="G102" s="110" t="s">
        <v>21</v>
      </c>
      <c r="H102" s="64"/>
      <c r="I102" s="44">
        <f t="shared" si="6"/>
        <v>14.9</v>
      </c>
      <c r="J102" s="20">
        <f t="shared" si="11"/>
        <v>44839</v>
      </c>
      <c r="K102" s="44">
        <f t="shared" si="7"/>
        <v>15570.9</v>
      </c>
      <c r="L102" s="61" t="s">
        <v>16</v>
      </c>
      <c r="M102" s="46">
        <f t="shared" si="8"/>
        <v>1</v>
      </c>
      <c r="N102" s="44">
        <f t="shared" si="9"/>
        <v>14.9</v>
      </c>
      <c r="O102" s="46">
        <v>0</v>
      </c>
      <c r="P102" s="26"/>
    </row>
    <row r="103" spans="1:16" ht="20.25" customHeight="1" x14ac:dyDescent="0.25">
      <c r="A103" s="61">
        <v>98</v>
      </c>
      <c r="B103" s="15" t="s">
        <v>19</v>
      </c>
      <c r="C103" s="19">
        <v>44840</v>
      </c>
      <c r="D103" s="61">
        <v>1</v>
      </c>
      <c r="E103" s="49">
        <v>14.9</v>
      </c>
      <c r="F103" s="46">
        <f t="shared" si="10"/>
        <v>1</v>
      </c>
      <c r="G103" s="110" t="s">
        <v>21</v>
      </c>
      <c r="H103" s="64"/>
      <c r="I103" s="44">
        <f t="shared" si="6"/>
        <v>14.9</v>
      </c>
      <c r="J103" s="20">
        <f t="shared" si="11"/>
        <v>44840</v>
      </c>
      <c r="K103" s="44">
        <f t="shared" si="7"/>
        <v>15570.9</v>
      </c>
      <c r="L103" s="61" t="s">
        <v>16</v>
      </c>
      <c r="M103" s="46">
        <f t="shared" si="8"/>
        <v>1</v>
      </c>
      <c r="N103" s="44">
        <f t="shared" si="9"/>
        <v>14.9</v>
      </c>
      <c r="O103" s="46">
        <v>0</v>
      </c>
      <c r="P103" s="26"/>
    </row>
    <row r="104" spans="1:16" ht="20.25" customHeight="1" x14ac:dyDescent="0.25">
      <c r="A104" s="61">
        <v>99</v>
      </c>
      <c r="B104" s="15" t="s">
        <v>19</v>
      </c>
      <c r="C104" s="19">
        <v>44841</v>
      </c>
      <c r="D104" s="61">
        <v>1</v>
      </c>
      <c r="E104" s="49">
        <v>14.9</v>
      </c>
      <c r="F104" s="46">
        <f t="shared" si="10"/>
        <v>1</v>
      </c>
      <c r="G104" s="110" t="s">
        <v>21</v>
      </c>
      <c r="H104" s="64"/>
      <c r="I104" s="44">
        <f t="shared" si="6"/>
        <v>14.9</v>
      </c>
      <c r="J104" s="20">
        <f t="shared" si="11"/>
        <v>44841</v>
      </c>
      <c r="K104" s="44">
        <f t="shared" si="7"/>
        <v>15570.9</v>
      </c>
      <c r="L104" s="61" t="s">
        <v>16</v>
      </c>
      <c r="M104" s="46">
        <f t="shared" si="8"/>
        <v>1</v>
      </c>
      <c r="N104" s="44">
        <f t="shared" si="9"/>
        <v>14.9</v>
      </c>
      <c r="O104" s="46">
        <v>0</v>
      </c>
      <c r="P104" s="26"/>
    </row>
    <row r="105" spans="1:16" ht="20.25" customHeight="1" x14ac:dyDescent="0.25">
      <c r="A105" s="61">
        <v>100</v>
      </c>
      <c r="B105" s="15" t="s">
        <v>19</v>
      </c>
      <c r="C105" s="19">
        <v>44843</v>
      </c>
      <c r="D105" s="61">
        <v>1</v>
      </c>
      <c r="E105" s="49">
        <v>14.9</v>
      </c>
      <c r="F105" s="46">
        <f t="shared" si="10"/>
        <v>1</v>
      </c>
      <c r="G105" s="110" t="s">
        <v>21</v>
      </c>
      <c r="H105" s="64"/>
      <c r="I105" s="44">
        <f t="shared" si="6"/>
        <v>14.9</v>
      </c>
      <c r="J105" s="20">
        <f t="shared" si="11"/>
        <v>44843</v>
      </c>
      <c r="K105" s="44">
        <f t="shared" si="7"/>
        <v>15570.9</v>
      </c>
      <c r="L105" s="61" t="s">
        <v>16</v>
      </c>
      <c r="M105" s="46">
        <f t="shared" si="8"/>
        <v>1</v>
      </c>
      <c r="N105" s="44">
        <f t="shared" si="9"/>
        <v>14.9</v>
      </c>
      <c r="O105" s="46">
        <v>0</v>
      </c>
      <c r="P105" s="26"/>
    </row>
    <row r="106" spans="1:16" ht="20.25" customHeight="1" x14ac:dyDescent="0.25">
      <c r="A106" s="61">
        <v>101</v>
      </c>
      <c r="B106" s="15" t="s">
        <v>19</v>
      </c>
      <c r="C106" s="19">
        <v>44844</v>
      </c>
      <c r="D106" s="61">
        <v>1</v>
      </c>
      <c r="E106" s="49">
        <v>14.9</v>
      </c>
      <c r="F106" s="46">
        <f t="shared" si="10"/>
        <v>1</v>
      </c>
      <c r="G106" s="110" t="s">
        <v>21</v>
      </c>
      <c r="H106" s="64"/>
      <c r="I106" s="44">
        <f t="shared" si="6"/>
        <v>14.9</v>
      </c>
      <c r="J106" s="20">
        <f t="shared" si="11"/>
        <v>44844</v>
      </c>
      <c r="K106" s="44">
        <f t="shared" si="7"/>
        <v>15570.9</v>
      </c>
      <c r="L106" s="61" t="s">
        <v>16</v>
      </c>
      <c r="M106" s="46">
        <f t="shared" si="8"/>
        <v>1</v>
      </c>
      <c r="N106" s="44">
        <f t="shared" si="9"/>
        <v>14.9</v>
      </c>
      <c r="O106" s="46">
        <v>0</v>
      </c>
      <c r="P106" s="26"/>
    </row>
    <row r="107" spans="1:16" ht="20.25" customHeight="1" x14ac:dyDescent="0.25">
      <c r="A107" s="61">
        <v>102</v>
      </c>
      <c r="B107" s="15" t="s">
        <v>19</v>
      </c>
      <c r="C107" s="19">
        <v>44844</v>
      </c>
      <c r="D107" s="61">
        <v>1</v>
      </c>
      <c r="E107" s="49">
        <v>14.9</v>
      </c>
      <c r="F107" s="46">
        <f t="shared" si="10"/>
        <v>1</v>
      </c>
      <c r="G107" s="110" t="s">
        <v>21</v>
      </c>
      <c r="H107" s="64"/>
      <c r="I107" s="44">
        <f t="shared" si="6"/>
        <v>14.9</v>
      </c>
      <c r="J107" s="20">
        <f t="shared" si="11"/>
        <v>44844</v>
      </c>
      <c r="K107" s="44">
        <f t="shared" si="7"/>
        <v>15570.9</v>
      </c>
      <c r="L107" s="61" t="s">
        <v>16</v>
      </c>
      <c r="M107" s="46">
        <f t="shared" si="8"/>
        <v>1</v>
      </c>
      <c r="N107" s="44">
        <f t="shared" si="9"/>
        <v>14.9</v>
      </c>
      <c r="O107" s="46">
        <v>0</v>
      </c>
      <c r="P107" s="26"/>
    </row>
    <row r="108" spans="1:16" ht="20.25" customHeight="1" x14ac:dyDescent="0.25">
      <c r="A108" s="61">
        <v>103</v>
      </c>
      <c r="B108" s="15" t="s">
        <v>19</v>
      </c>
      <c r="C108" s="19">
        <v>44845</v>
      </c>
      <c r="D108" s="61">
        <v>1</v>
      </c>
      <c r="E108" s="49">
        <v>14.9</v>
      </c>
      <c r="F108" s="46">
        <f t="shared" si="10"/>
        <v>1</v>
      </c>
      <c r="G108" s="110" t="s">
        <v>21</v>
      </c>
      <c r="H108" s="64"/>
      <c r="I108" s="44">
        <f t="shared" si="6"/>
        <v>14.9</v>
      </c>
      <c r="J108" s="20">
        <f t="shared" si="11"/>
        <v>44845</v>
      </c>
      <c r="K108" s="44">
        <f t="shared" si="7"/>
        <v>15570.9</v>
      </c>
      <c r="L108" s="61" t="s">
        <v>16</v>
      </c>
      <c r="M108" s="46">
        <f t="shared" si="8"/>
        <v>1</v>
      </c>
      <c r="N108" s="44">
        <f t="shared" si="9"/>
        <v>14.9</v>
      </c>
      <c r="O108" s="46">
        <v>0</v>
      </c>
      <c r="P108" s="26"/>
    </row>
    <row r="109" spans="1:16" ht="20.25" customHeight="1" x14ac:dyDescent="0.25">
      <c r="A109" s="61">
        <v>104</v>
      </c>
      <c r="B109" s="15" t="s">
        <v>19</v>
      </c>
      <c r="C109" s="19">
        <v>44847</v>
      </c>
      <c r="D109" s="61">
        <v>1</v>
      </c>
      <c r="E109" s="49">
        <v>14.9</v>
      </c>
      <c r="F109" s="46">
        <f t="shared" si="10"/>
        <v>1</v>
      </c>
      <c r="G109" s="110" t="s">
        <v>21</v>
      </c>
      <c r="H109" s="64"/>
      <c r="I109" s="44">
        <f t="shared" si="6"/>
        <v>14.9</v>
      </c>
      <c r="J109" s="20">
        <f t="shared" si="11"/>
        <v>44847</v>
      </c>
      <c r="K109" s="44">
        <f t="shared" si="7"/>
        <v>15570.9</v>
      </c>
      <c r="L109" s="61" t="s">
        <v>16</v>
      </c>
      <c r="M109" s="46">
        <f t="shared" si="8"/>
        <v>1</v>
      </c>
      <c r="N109" s="44">
        <f t="shared" si="9"/>
        <v>14.9</v>
      </c>
      <c r="O109" s="46">
        <v>0</v>
      </c>
      <c r="P109" s="26"/>
    </row>
    <row r="110" spans="1:16" ht="20.25" customHeight="1" x14ac:dyDescent="0.25">
      <c r="A110" s="61">
        <v>105</v>
      </c>
      <c r="B110" s="15" t="s">
        <v>19</v>
      </c>
      <c r="C110" s="19">
        <v>44848</v>
      </c>
      <c r="D110" s="61">
        <v>1</v>
      </c>
      <c r="E110" s="49">
        <v>14.9</v>
      </c>
      <c r="F110" s="46">
        <f t="shared" si="10"/>
        <v>1</v>
      </c>
      <c r="G110" s="110" t="s">
        <v>21</v>
      </c>
      <c r="H110" s="64"/>
      <c r="I110" s="44">
        <f t="shared" si="6"/>
        <v>14.9</v>
      </c>
      <c r="J110" s="20">
        <f t="shared" si="11"/>
        <v>44848</v>
      </c>
      <c r="K110" s="44">
        <f t="shared" si="7"/>
        <v>15570.9</v>
      </c>
      <c r="L110" s="61" t="s">
        <v>16</v>
      </c>
      <c r="M110" s="46">
        <f t="shared" si="8"/>
        <v>1</v>
      </c>
      <c r="N110" s="44">
        <f t="shared" si="9"/>
        <v>14.9</v>
      </c>
      <c r="O110" s="46">
        <v>0</v>
      </c>
      <c r="P110" s="26"/>
    </row>
    <row r="111" spans="1:16" ht="20.25" customHeight="1" x14ac:dyDescent="0.25">
      <c r="A111" s="61">
        <v>106</v>
      </c>
      <c r="B111" s="15" t="s">
        <v>19</v>
      </c>
      <c r="C111" s="19">
        <v>44847</v>
      </c>
      <c r="D111" s="61">
        <v>1</v>
      </c>
      <c r="E111" s="49">
        <v>14.9</v>
      </c>
      <c r="F111" s="46">
        <f t="shared" si="10"/>
        <v>1</v>
      </c>
      <c r="G111" s="110" t="s">
        <v>21</v>
      </c>
      <c r="H111" s="64"/>
      <c r="I111" s="44">
        <f t="shared" si="6"/>
        <v>14.9</v>
      </c>
      <c r="J111" s="20">
        <f t="shared" si="11"/>
        <v>44847</v>
      </c>
      <c r="K111" s="44">
        <f t="shared" si="7"/>
        <v>15570.9</v>
      </c>
      <c r="L111" s="61" t="s">
        <v>16</v>
      </c>
      <c r="M111" s="46">
        <f t="shared" si="8"/>
        <v>1</v>
      </c>
      <c r="N111" s="44">
        <f t="shared" si="9"/>
        <v>14.9</v>
      </c>
      <c r="O111" s="46">
        <v>0</v>
      </c>
      <c r="P111" s="26"/>
    </row>
    <row r="112" spans="1:16" ht="20.25" customHeight="1" x14ac:dyDescent="0.25">
      <c r="A112" s="61">
        <v>107</v>
      </c>
      <c r="B112" s="15" t="s">
        <v>19</v>
      </c>
      <c r="C112" s="19">
        <v>44849</v>
      </c>
      <c r="D112" s="61">
        <v>1</v>
      </c>
      <c r="E112" s="49">
        <v>14.9</v>
      </c>
      <c r="F112" s="46">
        <f t="shared" si="10"/>
        <v>1</v>
      </c>
      <c r="G112" s="110" t="s">
        <v>21</v>
      </c>
      <c r="H112" s="64"/>
      <c r="I112" s="44">
        <f t="shared" si="6"/>
        <v>14.9</v>
      </c>
      <c r="J112" s="20">
        <f t="shared" si="11"/>
        <v>44849</v>
      </c>
      <c r="K112" s="44">
        <f t="shared" si="7"/>
        <v>15570.9</v>
      </c>
      <c r="L112" s="61" t="s">
        <v>16</v>
      </c>
      <c r="M112" s="46">
        <f t="shared" si="8"/>
        <v>1</v>
      </c>
      <c r="N112" s="44">
        <f t="shared" si="9"/>
        <v>14.9</v>
      </c>
      <c r="O112" s="46">
        <v>0</v>
      </c>
      <c r="P112" s="26"/>
    </row>
    <row r="113" spans="1:16" ht="20.25" customHeight="1" x14ac:dyDescent="0.25">
      <c r="A113" s="61">
        <v>108</v>
      </c>
      <c r="B113" s="15" t="s">
        <v>19</v>
      </c>
      <c r="C113" s="19">
        <v>44849</v>
      </c>
      <c r="D113" s="61">
        <v>1</v>
      </c>
      <c r="E113" s="49">
        <v>14.9</v>
      </c>
      <c r="F113" s="46">
        <f t="shared" si="10"/>
        <v>1</v>
      </c>
      <c r="G113" s="110" t="s">
        <v>21</v>
      </c>
      <c r="H113" s="64"/>
      <c r="I113" s="44">
        <f t="shared" si="6"/>
        <v>14.9</v>
      </c>
      <c r="J113" s="20">
        <f t="shared" si="11"/>
        <v>44849</v>
      </c>
      <c r="K113" s="44">
        <f t="shared" si="7"/>
        <v>15570.9</v>
      </c>
      <c r="L113" s="61" t="s">
        <v>16</v>
      </c>
      <c r="M113" s="46">
        <f t="shared" si="8"/>
        <v>1</v>
      </c>
      <c r="N113" s="44">
        <f t="shared" si="9"/>
        <v>14.9</v>
      </c>
      <c r="O113" s="46">
        <v>0</v>
      </c>
      <c r="P113" s="26"/>
    </row>
    <row r="114" spans="1:16" ht="20.25" customHeight="1" x14ac:dyDescent="0.25">
      <c r="A114" s="61">
        <v>109</v>
      </c>
      <c r="B114" s="15" t="s">
        <v>19</v>
      </c>
      <c r="C114" s="19">
        <v>44852</v>
      </c>
      <c r="D114" s="61">
        <v>1</v>
      </c>
      <c r="E114" s="49">
        <v>14.9</v>
      </c>
      <c r="F114" s="46">
        <f t="shared" si="10"/>
        <v>1</v>
      </c>
      <c r="G114" s="110" t="s">
        <v>21</v>
      </c>
      <c r="H114" s="64"/>
      <c r="I114" s="44">
        <f t="shared" si="6"/>
        <v>14.9</v>
      </c>
      <c r="J114" s="20">
        <f t="shared" si="11"/>
        <v>44852</v>
      </c>
      <c r="K114" s="44">
        <f t="shared" si="7"/>
        <v>15570.9</v>
      </c>
      <c r="L114" s="61" t="s">
        <v>16</v>
      </c>
      <c r="M114" s="46">
        <f t="shared" si="8"/>
        <v>1</v>
      </c>
      <c r="N114" s="44">
        <f t="shared" si="9"/>
        <v>14.9</v>
      </c>
      <c r="O114" s="46">
        <v>0</v>
      </c>
      <c r="P114" s="26"/>
    </row>
    <row r="115" spans="1:16" ht="20.25" customHeight="1" x14ac:dyDescent="0.25">
      <c r="A115" s="61">
        <v>110</v>
      </c>
      <c r="B115" s="15" t="s">
        <v>19</v>
      </c>
      <c r="C115" s="19">
        <v>44850</v>
      </c>
      <c r="D115" s="61">
        <v>1</v>
      </c>
      <c r="E115" s="49">
        <v>14.9</v>
      </c>
      <c r="F115" s="46">
        <f t="shared" si="10"/>
        <v>1</v>
      </c>
      <c r="G115" s="110" t="s">
        <v>21</v>
      </c>
      <c r="H115" s="64"/>
      <c r="I115" s="44">
        <f t="shared" si="6"/>
        <v>14.9</v>
      </c>
      <c r="J115" s="20">
        <f t="shared" si="11"/>
        <v>44850</v>
      </c>
      <c r="K115" s="44">
        <f t="shared" si="7"/>
        <v>15570.9</v>
      </c>
      <c r="L115" s="61" t="s">
        <v>16</v>
      </c>
      <c r="M115" s="46">
        <f t="shared" si="8"/>
        <v>1</v>
      </c>
      <c r="N115" s="44">
        <f t="shared" si="9"/>
        <v>14.9</v>
      </c>
      <c r="O115" s="46">
        <v>0</v>
      </c>
      <c r="P115" s="26"/>
    </row>
    <row r="116" spans="1:16" ht="20.25" customHeight="1" x14ac:dyDescent="0.25">
      <c r="A116" s="61">
        <v>111</v>
      </c>
      <c r="B116" s="15" t="s">
        <v>19</v>
      </c>
      <c r="C116" s="19">
        <v>44853</v>
      </c>
      <c r="D116" s="61">
        <v>1</v>
      </c>
      <c r="E116" s="49">
        <v>14.9</v>
      </c>
      <c r="F116" s="46">
        <f t="shared" si="10"/>
        <v>1</v>
      </c>
      <c r="G116" s="110" t="s">
        <v>21</v>
      </c>
      <c r="H116" s="64"/>
      <c r="I116" s="44">
        <f t="shared" si="6"/>
        <v>14.9</v>
      </c>
      <c r="J116" s="20">
        <f t="shared" si="11"/>
        <v>44853</v>
      </c>
      <c r="K116" s="44">
        <f t="shared" si="7"/>
        <v>15570.9</v>
      </c>
      <c r="L116" s="61" t="s">
        <v>16</v>
      </c>
      <c r="M116" s="46">
        <f t="shared" si="8"/>
        <v>1</v>
      </c>
      <c r="N116" s="44">
        <f t="shared" si="9"/>
        <v>14.9</v>
      </c>
      <c r="O116" s="46">
        <v>0</v>
      </c>
      <c r="P116" s="26"/>
    </row>
    <row r="117" spans="1:16" ht="20.25" customHeight="1" x14ac:dyDescent="0.25">
      <c r="A117" s="61">
        <v>112</v>
      </c>
      <c r="B117" s="15" t="s">
        <v>19</v>
      </c>
      <c r="C117" s="19">
        <v>44851</v>
      </c>
      <c r="D117" s="61">
        <v>1</v>
      </c>
      <c r="E117" s="49">
        <v>14.9</v>
      </c>
      <c r="F117" s="46">
        <f t="shared" si="10"/>
        <v>1</v>
      </c>
      <c r="G117" s="110" t="s">
        <v>21</v>
      </c>
      <c r="H117" s="64"/>
      <c r="I117" s="44">
        <f t="shared" si="6"/>
        <v>14.9</v>
      </c>
      <c r="J117" s="20">
        <f t="shared" si="11"/>
        <v>44851</v>
      </c>
      <c r="K117" s="44">
        <f t="shared" si="7"/>
        <v>15570.9</v>
      </c>
      <c r="L117" s="61" t="s">
        <v>16</v>
      </c>
      <c r="M117" s="46">
        <f t="shared" si="8"/>
        <v>1</v>
      </c>
      <c r="N117" s="44">
        <f t="shared" si="9"/>
        <v>14.9</v>
      </c>
      <c r="O117" s="46">
        <v>0</v>
      </c>
      <c r="P117" s="26"/>
    </row>
    <row r="118" spans="1:16" ht="20.25" customHeight="1" x14ac:dyDescent="0.25">
      <c r="A118" s="61">
        <v>113</v>
      </c>
      <c r="B118" s="15" t="s">
        <v>19</v>
      </c>
      <c r="C118" s="19">
        <v>44856</v>
      </c>
      <c r="D118" s="61">
        <v>1</v>
      </c>
      <c r="E118" s="49">
        <v>14.9</v>
      </c>
      <c r="F118" s="46">
        <f t="shared" si="10"/>
        <v>1</v>
      </c>
      <c r="G118" s="110" t="s">
        <v>21</v>
      </c>
      <c r="H118" s="64"/>
      <c r="I118" s="44">
        <f t="shared" si="6"/>
        <v>14.9</v>
      </c>
      <c r="J118" s="20">
        <f t="shared" si="11"/>
        <v>44856</v>
      </c>
      <c r="K118" s="44">
        <f t="shared" si="7"/>
        <v>15570.9</v>
      </c>
      <c r="L118" s="61" t="s">
        <v>16</v>
      </c>
      <c r="M118" s="46">
        <f t="shared" si="8"/>
        <v>1</v>
      </c>
      <c r="N118" s="44">
        <f t="shared" si="9"/>
        <v>14.9</v>
      </c>
      <c r="O118" s="46">
        <v>0</v>
      </c>
      <c r="P118" s="26"/>
    </row>
    <row r="119" spans="1:16" ht="20.25" customHeight="1" x14ac:dyDescent="0.25">
      <c r="A119" s="61">
        <v>114</v>
      </c>
      <c r="B119" s="15" t="s">
        <v>19</v>
      </c>
      <c r="C119" s="19">
        <v>44857</v>
      </c>
      <c r="D119" s="61">
        <v>1</v>
      </c>
      <c r="E119" s="49">
        <v>14.9</v>
      </c>
      <c r="F119" s="46">
        <f t="shared" si="10"/>
        <v>1</v>
      </c>
      <c r="G119" s="110" t="s">
        <v>21</v>
      </c>
      <c r="H119" s="64"/>
      <c r="I119" s="44">
        <f t="shared" si="6"/>
        <v>14.9</v>
      </c>
      <c r="J119" s="20">
        <f t="shared" si="11"/>
        <v>44857</v>
      </c>
      <c r="K119" s="44">
        <f t="shared" si="7"/>
        <v>15570.9</v>
      </c>
      <c r="L119" s="61" t="s">
        <v>16</v>
      </c>
      <c r="M119" s="46">
        <f t="shared" si="8"/>
        <v>1</v>
      </c>
      <c r="N119" s="44">
        <f t="shared" si="9"/>
        <v>14.9</v>
      </c>
      <c r="O119" s="46">
        <v>0</v>
      </c>
      <c r="P119" s="26"/>
    </row>
    <row r="120" spans="1:16" ht="20.25" customHeight="1" x14ac:dyDescent="0.25">
      <c r="A120" s="61">
        <v>115</v>
      </c>
      <c r="B120" s="15" t="s">
        <v>19</v>
      </c>
      <c r="C120" s="19">
        <v>44835</v>
      </c>
      <c r="D120" s="61">
        <v>1</v>
      </c>
      <c r="E120" s="49">
        <v>14.9</v>
      </c>
      <c r="F120" s="46">
        <f t="shared" si="10"/>
        <v>1</v>
      </c>
      <c r="G120" s="110" t="s">
        <v>21</v>
      </c>
      <c r="H120" s="64"/>
      <c r="I120" s="44">
        <f t="shared" si="6"/>
        <v>14.9</v>
      </c>
      <c r="J120" s="20">
        <f t="shared" si="11"/>
        <v>44835</v>
      </c>
      <c r="K120" s="44">
        <f t="shared" si="7"/>
        <v>15570.9</v>
      </c>
      <c r="L120" s="61" t="s">
        <v>16</v>
      </c>
      <c r="M120" s="46">
        <f t="shared" si="8"/>
        <v>1</v>
      </c>
      <c r="N120" s="44">
        <f t="shared" si="9"/>
        <v>14.9</v>
      </c>
      <c r="O120" s="46">
        <v>0</v>
      </c>
      <c r="P120" s="26"/>
    </row>
    <row r="121" spans="1:16" ht="20.25" customHeight="1" x14ac:dyDescent="0.25">
      <c r="A121" s="61">
        <v>116</v>
      </c>
      <c r="B121" s="15" t="s">
        <v>19</v>
      </c>
      <c r="C121" s="19">
        <v>44836</v>
      </c>
      <c r="D121" s="61">
        <v>1</v>
      </c>
      <c r="E121" s="49">
        <v>14.9</v>
      </c>
      <c r="F121" s="46">
        <f t="shared" si="10"/>
        <v>1</v>
      </c>
      <c r="G121" s="110" t="s">
        <v>21</v>
      </c>
      <c r="H121" s="64"/>
      <c r="I121" s="44">
        <f t="shared" si="6"/>
        <v>14.9</v>
      </c>
      <c r="J121" s="20">
        <f t="shared" si="11"/>
        <v>44836</v>
      </c>
      <c r="K121" s="44">
        <f t="shared" si="7"/>
        <v>15570.9</v>
      </c>
      <c r="L121" s="61" t="s">
        <v>16</v>
      </c>
      <c r="M121" s="46">
        <f t="shared" si="8"/>
        <v>1</v>
      </c>
      <c r="N121" s="44">
        <f t="shared" si="9"/>
        <v>14.9</v>
      </c>
      <c r="O121" s="46">
        <v>0</v>
      </c>
      <c r="P121" s="26"/>
    </row>
    <row r="122" spans="1:16" ht="20.25" customHeight="1" x14ac:dyDescent="0.25">
      <c r="A122" s="61">
        <v>117</v>
      </c>
      <c r="B122" s="15" t="s">
        <v>19</v>
      </c>
      <c r="C122" s="19">
        <v>44838</v>
      </c>
      <c r="D122" s="61">
        <v>1</v>
      </c>
      <c r="E122" s="49">
        <v>14.9</v>
      </c>
      <c r="F122" s="46">
        <f t="shared" si="10"/>
        <v>1</v>
      </c>
      <c r="G122" s="110" t="s">
        <v>21</v>
      </c>
      <c r="H122" s="64"/>
      <c r="I122" s="44">
        <f t="shared" si="6"/>
        <v>14.9</v>
      </c>
      <c r="J122" s="20">
        <f t="shared" si="11"/>
        <v>44838</v>
      </c>
      <c r="K122" s="44">
        <f t="shared" si="7"/>
        <v>15570.9</v>
      </c>
      <c r="L122" s="61" t="s">
        <v>16</v>
      </c>
      <c r="M122" s="46">
        <f t="shared" si="8"/>
        <v>1</v>
      </c>
      <c r="N122" s="44">
        <f t="shared" si="9"/>
        <v>14.9</v>
      </c>
      <c r="O122" s="46">
        <v>0</v>
      </c>
      <c r="P122" s="26"/>
    </row>
    <row r="123" spans="1:16" ht="20.25" customHeight="1" x14ac:dyDescent="0.25">
      <c r="A123" s="61">
        <v>118</v>
      </c>
      <c r="B123" s="15" t="s">
        <v>19</v>
      </c>
      <c r="C123" s="19">
        <v>44840</v>
      </c>
      <c r="D123" s="61">
        <v>1</v>
      </c>
      <c r="E123" s="49">
        <v>14.9</v>
      </c>
      <c r="F123" s="46">
        <f t="shared" si="10"/>
        <v>1</v>
      </c>
      <c r="G123" s="110" t="s">
        <v>21</v>
      </c>
      <c r="H123" s="64"/>
      <c r="I123" s="44">
        <f t="shared" si="6"/>
        <v>14.9</v>
      </c>
      <c r="J123" s="20">
        <f t="shared" si="11"/>
        <v>44840</v>
      </c>
      <c r="K123" s="44">
        <f t="shared" si="7"/>
        <v>15570.9</v>
      </c>
      <c r="L123" s="61" t="s">
        <v>16</v>
      </c>
      <c r="M123" s="46">
        <f t="shared" si="8"/>
        <v>1</v>
      </c>
      <c r="N123" s="44">
        <f t="shared" si="9"/>
        <v>14.9</v>
      </c>
      <c r="O123" s="46">
        <v>0</v>
      </c>
      <c r="P123" s="26"/>
    </row>
    <row r="124" spans="1:16" ht="20.25" customHeight="1" x14ac:dyDescent="0.25">
      <c r="A124" s="61">
        <v>119</v>
      </c>
      <c r="B124" s="15" t="s">
        <v>19</v>
      </c>
      <c r="C124" s="19">
        <v>44844</v>
      </c>
      <c r="D124" s="61">
        <v>1</v>
      </c>
      <c r="E124" s="49">
        <v>14.9</v>
      </c>
      <c r="F124" s="46">
        <f t="shared" si="10"/>
        <v>1</v>
      </c>
      <c r="G124" s="110" t="s">
        <v>21</v>
      </c>
      <c r="H124" s="64"/>
      <c r="I124" s="44">
        <f t="shared" si="6"/>
        <v>14.9</v>
      </c>
      <c r="J124" s="20">
        <f t="shared" si="11"/>
        <v>44844</v>
      </c>
      <c r="K124" s="44">
        <f t="shared" si="7"/>
        <v>15570.9</v>
      </c>
      <c r="L124" s="61" t="s">
        <v>16</v>
      </c>
      <c r="M124" s="46">
        <f t="shared" si="8"/>
        <v>1</v>
      </c>
      <c r="N124" s="44">
        <f t="shared" si="9"/>
        <v>14.9</v>
      </c>
      <c r="O124" s="46">
        <v>0</v>
      </c>
      <c r="P124" s="26"/>
    </row>
    <row r="125" spans="1:16" ht="20.25" customHeight="1" x14ac:dyDescent="0.25">
      <c r="A125" s="61">
        <v>120</v>
      </c>
      <c r="B125" s="15" t="s">
        <v>19</v>
      </c>
      <c r="C125" s="19">
        <v>44849</v>
      </c>
      <c r="D125" s="61">
        <v>1</v>
      </c>
      <c r="E125" s="49">
        <v>14.9</v>
      </c>
      <c r="F125" s="46">
        <f t="shared" si="10"/>
        <v>1</v>
      </c>
      <c r="G125" s="110" t="s">
        <v>21</v>
      </c>
      <c r="H125" s="64"/>
      <c r="I125" s="44">
        <f t="shared" si="6"/>
        <v>14.9</v>
      </c>
      <c r="J125" s="20">
        <f t="shared" si="11"/>
        <v>44849</v>
      </c>
      <c r="K125" s="44">
        <f t="shared" si="7"/>
        <v>15570.9</v>
      </c>
      <c r="L125" s="61" t="s">
        <v>16</v>
      </c>
      <c r="M125" s="46">
        <f t="shared" si="8"/>
        <v>1</v>
      </c>
      <c r="N125" s="44">
        <f t="shared" si="9"/>
        <v>14.9</v>
      </c>
      <c r="O125" s="46">
        <v>0</v>
      </c>
      <c r="P125" s="26"/>
    </row>
    <row r="126" spans="1:16" ht="20.25" customHeight="1" x14ac:dyDescent="0.25">
      <c r="A126" s="61">
        <v>121</v>
      </c>
      <c r="B126" s="15" t="s">
        <v>19</v>
      </c>
      <c r="C126" s="19">
        <v>44851</v>
      </c>
      <c r="D126" s="61">
        <v>1</v>
      </c>
      <c r="E126" s="49">
        <v>14.9</v>
      </c>
      <c r="F126" s="46">
        <f t="shared" si="10"/>
        <v>1</v>
      </c>
      <c r="G126" s="110" t="s">
        <v>21</v>
      </c>
      <c r="H126" s="64"/>
      <c r="I126" s="44">
        <f t="shared" si="6"/>
        <v>14.9</v>
      </c>
      <c r="J126" s="20">
        <f t="shared" si="11"/>
        <v>44851</v>
      </c>
      <c r="K126" s="44">
        <f t="shared" si="7"/>
        <v>15570.9</v>
      </c>
      <c r="L126" s="61" t="s">
        <v>16</v>
      </c>
      <c r="M126" s="46">
        <f t="shared" si="8"/>
        <v>1</v>
      </c>
      <c r="N126" s="44">
        <f t="shared" si="9"/>
        <v>14.9</v>
      </c>
      <c r="O126" s="46">
        <v>0</v>
      </c>
      <c r="P126" s="26"/>
    </row>
    <row r="127" spans="1:16" ht="20.25" customHeight="1" x14ac:dyDescent="0.25">
      <c r="A127" s="61">
        <v>122</v>
      </c>
      <c r="B127" s="15" t="s">
        <v>19</v>
      </c>
      <c r="C127" s="19">
        <v>44854</v>
      </c>
      <c r="D127" s="61">
        <v>1</v>
      </c>
      <c r="E127" s="49">
        <v>14.9</v>
      </c>
      <c r="F127" s="46">
        <f t="shared" si="10"/>
        <v>1</v>
      </c>
      <c r="G127" s="110" t="s">
        <v>21</v>
      </c>
      <c r="H127" s="64"/>
      <c r="I127" s="44">
        <f t="shared" si="6"/>
        <v>14.9</v>
      </c>
      <c r="J127" s="20">
        <f t="shared" si="11"/>
        <v>44854</v>
      </c>
      <c r="K127" s="44">
        <f t="shared" si="7"/>
        <v>15570.9</v>
      </c>
      <c r="L127" s="61" t="s">
        <v>16</v>
      </c>
      <c r="M127" s="46">
        <f t="shared" si="8"/>
        <v>1</v>
      </c>
      <c r="N127" s="44">
        <f t="shared" si="9"/>
        <v>14.9</v>
      </c>
      <c r="O127" s="46">
        <v>0</v>
      </c>
      <c r="P127" s="26"/>
    </row>
    <row r="128" spans="1:16" ht="20.25" customHeight="1" x14ac:dyDescent="0.25">
      <c r="A128" s="61">
        <v>123</v>
      </c>
      <c r="B128" s="15" t="s">
        <v>19</v>
      </c>
      <c r="C128" s="19">
        <v>44854</v>
      </c>
      <c r="D128" s="61">
        <v>1</v>
      </c>
      <c r="E128" s="49">
        <v>14.9</v>
      </c>
      <c r="F128" s="46">
        <f t="shared" si="10"/>
        <v>1</v>
      </c>
      <c r="G128" s="110" t="s">
        <v>21</v>
      </c>
      <c r="H128" s="64"/>
      <c r="I128" s="44">
        <f t="shared" si="6"/>
        <v>14.9</v>
      </c>
      <c r="J128" s="20">
        <f t="shared" si="11"/>
        <v>44854</v>
      </c>
      <c r="K128" s="44">
        <f t="shared" si="7"/>
        <v>15570.9</v>
      </c>
      <c r="L128" s="61" t="s">
        <v>16</v>
      </c>
      <c r="M128" s="46">
        <f t="shared" si="8"/>
        <v>1</v>
      </c>
      <c r="N128" s="44">
        <f t="shared" si="9"/>
        <v>14.9</v>
      </c>
      <c r="O128" s="46">
        <v>0</v>
      </c>
      <c r="P128" s="26"/>
    </row>
    <row r="129" spans="1:16" ht="20.25" customHeight="1" x14ac:dyDescent="0.25">
      <c r="A129" s="61">
        <v>124</v>
      </c>
      <c r="B129" s="15" t="s">
        <v>19</v>
      </c>
      <c r="C129" s="19">
        <v>44857</v>
      </c>
      <c r="D129" s="61">
        <v>1</v>
      </c>
      <c r="E129" s="49">
        <v>14.9</v>
      </c>
      <c r="F129" s="46">
        <f t="shared" si="10"/>
        <v>1</v>
      </c>
      <c r="G129" s="110" t="s">
        <v>21</v>
      </c>
      <c r="H129" s="64"/>
      <c r="I129" s="44">
        <f t="shared" si="6"/>
        <v>14.9</v>
      </c>
      <c r="J129" s="20">
        <f t="shared" si="11"/>
        <v>44857</v>
      </c>
      <c r="K129" s="44">
        <f t="shared" si="7"/>
        <v>15570.9</v>
      </c>
      <c r="L129" s="61" t="s">
        <v>16</v>
      </c>
      <c r="M129" s="46">
        <f t="shared" si="8"/>
        <v>1</v>
      </c>
      <c r="N129" s="44">
        <f t="shared" si="9"/>
        <v>14.9</v>
      </c>
      <c r="O129" s="46">
        <v>0</v>
      </c>
      <c r="P129" s="26"/>
    </row>
    <row r="130" spans="1:16" ht="20.25" customHeight="1" x14ac:dyDescent="0.25">
      <c r="A130" s="61">
        <v>125</v>
      </c>
      <c r="B130" s="15" t="s">
        <v>19</v>
      </c>
      <c r="C130" s="19">
        <v>44834</v>
      </c>
      <c r="D130" s="61">
        <v>1</v>
      </c>
      <c r="E130" s="49">
        <v>7</v>
      </c>
      <c r="F130" s="46">
        <f t="shared" si="10"/>
        <v>1</v>
      </c>
      <c r="G130" s="110" t="s">
        <v>21</v>
      </c>
      <c r="H130" s="64"/>
      <c r="I130" s="44">
        <f t="shared" si="6"/>
        <v>7</v>
      </c>
      <c r="J130" s="20">
        <f t="shared" si="11"/>
        <v>44834</v>
      </c>
      <c r="K130" s="44">
        <f t="shared" si="7"/>
        <v>15570.9</v>
      </c>
      <c r="L130" s="61" t="s">
        <v>16</v>
      </c>
      <c r="M130" s="46">
        <f t="shared" si="8"/>
        <v>1</v>
      </c>
      <c r="N130" s="44">
        <f t="shared" si="9"/>
        <v>7</v>
      </c>
      <c r="O130" s="46">
        <v>0</v>
      </c>
      <c r="P130" s="26"/>
    </row>
    <row r="131" spans="1:16" ht="20.25" customHeight="1" x14ac:dyDescent="0.25">
      <c r="A131" s="61">
        <v>126</v>
      </c>
      <c r="B131" s="15" t="s">
        <v>19</v>
      </c>
      <c r="C131" s="19">
        <v>44841</v>
      </c>
      <c r="D131" s="61">
        <v>1</v>
      </c>
      <c r="E131" s="49">
        <v>14.9</v>
      </c>
      <c r="F131" s="46">
        <f t="shared" si="10"/>
        <v>1</v>
      </c>
      <c r="G131" s="110" t="s">
        <v>21</v>
      </c>
      <c r="H131" s="64"/>
      <c r="I131" s="44">
        <f t="shared" si="6"/>
        <v>14.9</v>
      </c>
      <c r="J131" s="20">
        <f t="shared" si="11"/>
        <v>44841</v>
      </c>
      <c r="K131" s="44">
        <f t="shared" si="7"/>
        <v>15570.9</v>
      </c>
      <c r="L131" s="61" t="s">
        <v>16</v>
      </c>
      <c r="M131" s="46">
        <f t="shared" si="8"/>
        <v>1</v>
      </c>
      <c r="N131" s="44">
        <f t="shared" si="9"/>
        <v>14.9</v>
      </c>
      <c r="O131" s="46">
        <v>0</v>
      </c>
      <c r="P131" s="26"/>
    </row>
    <row r="132" spans="1:16" ht="20.25" customHeight="1" x14ac:dyDescent="0.25">
      <c r="A132" s="61">
        <v>127</v>
      </c>
      <c r="B132" s="15" t="s">
        <v>19</v>
      </c>
      <c r="C132" s="19">
        <v>44844</v>
      </c>
      <c r="D132" s="61">
        <v>1</v>
      </c>
      <c r="E132" s="49">
        <v>14.9</v>
      </c>
      <c r="F132" s="46">
        <f t="shared" si="10"/>
        <v>1</v>
      </c>
      <c r="G132" s="110" t="s">
        <v>21</v>
      </c>
      <c r="H132" s="64"/>
      <c r="I132" s="44">
        <f t="shared" si="6"/>
        <v>14.9</v>
      </c>
      <c r="J132" s="20">
        <f t="shared" si="11"/>
        <v>44844</v>
      </c>
      <c r="K132" s="44">
        <f t="shared" si="7"/>
        <v>15570.9</v>
      </c>
      <c r="L132" s="61" t="s">
        <v>16</v>
      </c>
      <c r="M132" s="46">
        <f t="shared" si="8"/>
        <v>1</v>
      </c>
      <c r="N132" s="44">
        <f t="shared" si="9"/>
        <v>14.9</v>
      </c>
      <c r="O132" s="46">
        <v>0</v>
      </c>
      <c r="P132" s="26"/>
    </row>
    <row r="133" spans="1:16" ht="20.25" customHeight="1" x14ac:dyDescent="0.25">
      <c r="A133" s="61">
        <v>128</v>
      </c>
      <c r="B133" s="15" t="s">
        <v>19</v>
      </c>
      <c r="C133" s="19">
        <v>44849</v>
      </c>
      <c r="D133" s="61">
        <v>1</v>
      </c>
      <c r="E133" s="49">
        <v>14.9</v>
      </c>
      <c r="F133" s="46">
        <f t="shared" si="10"/>
        <v>1</v>
      </c>
      <c r="G133" s="110" t="s">
        <v>21</v>
      </c>
      <c r="H133" s="64"/>
      <c r="I133" s="44">
        <f t="shared" si="6"/>
        <v>14.9</v>
      </c>
      <c r="J133" s="20">
        <f t="shared" si="11"/>
        <v>44849</v>
      </c>
      <c r="K133" s="44">
        <f t="shared" si="7"/>
        <v>15570.9</v>
      </c>
      <c r="L133" s="61" t="s">
        <v>16</v>
      </c>
      <c r="M133" s="46">
        <f t="shared" si="8"/>
        <v>1</v>
      </c>
      <c r="N133" s="44">
        <f t="shared" si="9"/>
        <v>14.9</v>
      </c>
      <c r="O133" s="46">
        <v>0</v>
      </c>
      <c r="P133" s="26"/>
    </row>
    <row r="134" spans="1:16" ht="20.25" customHeight="1" x14ac:dyDescent="0.25">
      <c r="A134" s="61">
        <v>129</v>
      </c>
      <c r="B134" s="15" t="s">
        <v>19</v>
      </c>
      <c r="C134" s="19">
        <v>44855</v>
      </c>
      <c r="D134" s="61">
        <v>1</v>
      </c>
      <c r="E134" s="49">
        <v>14.9</v>
      </c>
      <c r="F134" s="46">
        <f t="shared" si="10"/>
        <v>1</v>
      </c>
      <c r="G134" s="110" t="s">
        <v>21</v>
      </c>
      <c r="H134" s="64"/>
      <c r="I134" s="44">
        <f t="shared" ref="I134:I199" si="12">E134</f>
        <v>14.9</v>
      </c>
      <c r="J134" s="20">
        <f t="shared" si="11"/>
        <v>44855</v>
      </c>
      <c r="K134" s="44">
        <f t="shared" ref="K134:K197" si="13">D134*12975.75*1.2</f>
        <v>15570.9</v>
      </c>
      <c r="L134" s="61" t="s">
        <v>16</v>
      </c>
      <c r="M134" s="46">
        <f t="shared" ref="M134:M199" si="14">F134</f>
        <v>1</v>
      </c>
      <c r="N134" s="44">
        <f t="shared" ref="N134:N199" si="15">E134</f>
        <v>14.9</v>
      </c>
      <c r="O134" s="46">
        <v>0</v>
      </c>
      <c r="P134" s="26"/>
    </row>
    <row r="135" spans="1:16" ht="20.25" customHeight="1" x14ac:dyDescent="0.25">
      <c r="A135" s="61">
        <v>130</v>
      </c>
      <c r="B135" s="15" t="s">
        <v>19</v>
      </c>
      <c r="C135" s="19">
        <v>44858</v>
      </c>
      <c r="D135" s="61">
        <v>1</v>
      </c>
      <c r="E135" s="49">
        <v>14.9</v>
      </c>
      <c r="F135" s="46">
        <f t="shared" ref="F135:F199" si="16">D135</f>
        <v>1</v>
      </c>
      <c r="G135" s="110" t="s">
        <v>21</v>
      </c>
      <c r="H135" s="64"/>
      <c r="I135" s="44">
        <f t="shared" si="12"/>
        <v>14.9</v>
      </c>
      <c r="J135" s="20">
        <f t="shared" ref="J135:J199" si="17">C135</f>
        <v>44858</v>
      </c>
      <c r="K135" s="44">
        <f t="shared" si="13"/>
        <v>15570.9</v>
      </c>
      <c r="L135" s="61" t="s">
        <v>16</v>
      </c>
      <c r="M135" s="46">
        <f t="shared" si="14"/>
        <v>1</v>
      </c>
      <c r="N135" s="44">
        <f t="shared" si="15"/>
        <v>14.9</v>
      </c>
      <c r="O135" s="46">
        <v>0</v>
      </c>
      <c r="P135" s="26"/>
    </row>
    <row r="136" spans="1:16" ht="20.25" customHeight="1" x14ac:dyDescent="0.25">
      <c r="A136" s="61">
        <v>131</v>
      </c>
      <c r="B136" s="15" t="s">
        <v>20</v>
      </c>
      <c r="C136" s="19">
        <v>44830</v>
      </c>
      <c r="D136" s="61">
        <v>1</v>
      </c>
      <c r="E136" s="49">
        <v>12</v>
      </c>
      <c r="F136" s="46">
        <f t="shared" si="16"/>
        <v>1</v>
      </c>
      <c r="G136" s="110" t="s">
        <v>22</v>
      </c>
      <c r="H136" s="64"/>
      <c r="I136" s="44">
        <f t="shared" si="12"/>
        <v>12</v>
      </c>
      <c r="J136" s="20">
        <f t="shared" si="17"/>
        <v>44830</v>
      </c>
      <c r="K136" s="44">
        <f t="shared" si="13"/>
        <v>15570.9</v>
      </c>
      <c r="L136" s="61" t="s">
        <v>16</v>
      </c>
      <c r="M136" s="46">
        <f t="shared" si="14"/>
        <v>1</v>
      </c>
      <c r="N136" s="44">
        <f t="shared" si="15"/>
        <v>12</v>
      </c>
      <c r="O136" s="46">
        <v>0</v>
      </c>
      <c r="P136" s="26"/>
    </row>
    <row r="137" spans="1:16" ht="20.25" customHeight="1" x14ac:dyDescent="0.25">
      <c r="A137" s="61">
        <v>132</v>
      </c>
      <c r="B137" s="15" t="s">
        <v>20</v>
      </c>
      <c r="C137" s="19">
        <v>44830</v>
      </c>
      <c r="D137" s="61">
        <v>1</v>
      </c>
      <c r="E137" s="49">
        <v>12</v>
      </c>
      <c r="F137" s="46">
        <f t="shared" si="16"/>
        <v>1</v>
      </c>
      <c r="G137" s="110" t="s">
        <v>22</v>
      </c>
      <c r="H137" s="64"/>
      <c r="I137" s="44">
        <f t="shared" si="12"/>
        <v>12</v>
      </c>
      <c r="J137" s="20">
        <f t="shared" si="17"/>
        <v>44830</v>
      </c>
      <c r="K137" s="44">
        <f t="shared" si="13"/>
        <v>15570.9</v>
      </c>
      <c r="L137" s="61" t="s">
        <v>16</v>
      </c>
      <c r="M137" s="46">
        <f t="shared" si="14"/>
        <v>1</v>
      </c>
      <c r="N137" s="44">
        <f t="shared" si="15"/>
        <v>12</v>
      </c>
      <c r="O137" s="46">
        <v>0</v>
      </c>
      <c r="P137" s="26"/>
    </row>
    <row r="138" spans="1:16" ht="20.25" customHeight="1" x14ac:dyDescent="0.25">
      <c r="A138" s="61">
        <v>133</v>
      </c>
      <c r="B138" s="15" t="s">
        <v>20</v>
      </c>
      <c r="C138" s="19">
        <v>44832</v>
      </c>
      <c r="D138" s="61">
        <v>1</v>
      </c>
      <c r="E138" s="49">
        <v>12</v>
      </c>
      <c r="F138" s="46">
        <f t="shared" si="16"/>
        <v>1</v>
      </c>
      <c r="G138" s="110" t="s">
        <v>22</v>
      </c>
      <c r="H138" s="64"/>
      <c r="I138" s="44">
        <f t="shared" si="12"/>
        <v>12</v>
      </c>
      <c r="J138" s="20">
        <f t="shared" si="17"/>
        <v>44832</v>
      </c>
      <c r="K138" s="44">
        <f t="shared" si="13"/>
        <v>15570.9</v>
      </c>
      <c r="L138" s="61" t="s">
        <v>16</v>
      </c>
      <c r="M138" s="46">
        <f t="shared" si="14"/>
        <v>1</v>
      </c>
      <c r="N138" s="44">
        <f t="shared" si="15"/>
        <v>12</v>
      </c>
      <c r="O138" s="46">
        <v>0</v>
      </c>
      <c r="P138" s="26"/>
    </row>
    <row r="139" spans="1:16" ht="20.25" customHeight="1" x14ac:dyDescent="0.25">
      <c r="A139" s="61">
        <v>134</v>
      </c>
      <c r="B139" s="15" t="s">
        <v>20</v>
      </c>
      <c r="C139" s="19">
        <v>44832</v>
      </c>
      <c r="D139" s="61">
        <v>1</v>
      </c>
      <c r="E139" s="49">
        <v>12</v>
      </c>
      <c r="F139" s="46">
        <f t="shared" si="16"/>
        <v>1</v>
      </c>
      <c r="G139" s="110" t="s">
        <v>22</v>
      </c>
      <c r="H139" s="64"/>
      <c r="I139" s="44">
        <f t="shared" si="12"/>
        <v>12</v>
      </c>
      <c r="J139" s="20">
        <f t="shared" si="17"/>
        <v>44832</v>
      </c>
      <c r="K139" s="44">
        <f t="shared" si="13"/>
        <v>15570.9</v>
      </c>
      <c r="L139" s="61" t="s">
        <v>16</v>
      </c>
      <c r="M139" s="46">
        <f t="shared" si="14"/>
        <v>1</v>
      </c>
      <c r="N139" s="44">
        <f t="shared" si="15"/>
        <v>12</v>
      </c>
      <c r="O139" s="46">
        <v>0</v>
      </c>
      <c r="P139" s="26"/>
    </row>
    <row r="140" spans="1:16" ht="20.25" customHeight="1" x14ac:dyDescent="0.25">
      <c r="A140" s="61">
        <v>135</v>
      </c>
      <c r="B140" s="15" t="s">
        <v>20</v>
      </c>
      <c r="C140" s="19">
        <v>44832</v>
      </c>
      <c r="D140" s="61">
        <v>1</v>
      </c>
      <c r="E140" s="49">
        <v>12</v>
      </c>
      <c r="F140" s="46">
        <f t="shared" si="16"/>
        <v>1</v>
      </c>
      <c r="G140" s="110" t="s">
        <v>22</v>
      </c>
      <c r="H140" s="64"/>
      <c r="I140" s="44">
        <f t="shared" si="12"/>
        <v>12</v>
      </c>
      <c r="J140" s="20">
        <f t="shared" si="17"/>
        <v>44832</v>
      </c>
      <c r="K140" s="44">
        <f t="shared" si="13"/>
        <v>15570.9</v>
      </c>
      <c r="L140" s="61" t="s">
        <v>16</v>
      </c>
      <c r="M140" s="46">
        <f t="shared" si="14"/>
        <v>1</v>
      </c>
      <c r="N140" s="44">
        <f t="shared" si="15"/>
        <v>12</v>
      </c>
      <c r="O140" s="46">
        <v>0</v>
      </c>
      <c r="P140" s="26"/>
    </row>
    <row r="141" spans="1:16" ht="20.25" customHeight="1" x14ac:dyDescent="0.25">
      <c r="A141" s="61">
        <v>136</v>
      </c>
      <c r="B141" s="15" t="s">
        <v>20</v>
      </c>
      <c r="C141" s="19">
        <v>44833</v>
      </c>
      <c r="D141" s="61">
        <v>1</v>
      </c>
      <c r="E141" s="49">
        <v>12</v>
      </c>
      <c r="F141" s="46">
        <f t="shared" si="16"/>
        <v>1</v>
      </c>
      <c r="G141" s="110" t="s">
        <v>22</v>
      </c>
      <c r="H141" s="64"/>
      <c r="I141" s="44">
        <f t="shared" si="12"/>
        <v>12</v>
      </c>
      <c r="J141" s="20">
        <f t="shared" si="17"/>
        <v>44833</v>
      </c>
      <c r="K141" s="44">
        <f t="shared" si="13"/>
        <v>15570.9</v>
      </c>
      <c r="L141" s="61" t="s">
        <v>16</v>
      </c>
      <c r="M141" s="46">
        <f t="shared" si="14"/>
        <v>1</v>
      </c>
      <c r="N141" s="44">
        <f t="shared" si="15"/>
        <v>12</v>
      </c>
      <c r="O141" s="46">
        <v>0</v>
      </c>
      <c r="P141" s="26"/>
    </row>
    <row r="142" spans="1:16" ht="20.25" customHeight="1" x14ac:dyDescent="0.25">
      <c r="A142" s="61">
        <v>137</v>
      </c>
      <c r="B142" s="15" t="s">
        <v>20</v>
      </c>
      <c r="C142" s="19">
        <v>44834</v>
      </c>
      <c r="D142" s="61">
        <v>1</v>
      </c>
      <c r="E142" s="49">
        <v>12</v>
      </c>
      <c r="F142" s="46">
        <f t="shared" si="16"/>
        <v>1</v>
      </c>
      <c r="G142" s="110" t="s">
        <v>22</v>
      </c>
      <c r="H142" s="64"/>
      <c r="I142" s="44">
        <f t="shared" si="12"/>
        <v>12</v>
      </c>
      <c r="J142" s="20">
        <f t="shared" si="17"/>
        <v>44834</v>
      </c>
      <c r="K142" s="44">
        <f t="shared" si="13"/>
        <v>15570.9</v>
      </c>
      <c r="L142" s="61" t="s">
        <v>16</v>
      </c>
      <c r="M142" s="46">
        <f t="shared" si="14"/>
        <v>1</v>
      </c>
      <c r="N142" s="44">
        <f t="shared" si="15"/>
        <v>12</v>
      </c>
      <c r="O142" s="46">
        <v>0</v>
      </c>
      <c r="P142" s="26"/>
    </row>
    <row r="143" spans="1:16" ht="20.25" customHeight="1" x14ac:dyDescent="0.25">
      <c r="A143" s="61">
        <v>138</v>
      </c>
      <c r="B143" s="15" t="s">
        <v>20</v>
      </c>
      <c r="C143" s="19">
        <v>44838</v>
      </c>
      <c r="D143" s="61">
        <v>1</v>
      </c>
      <c r="E143" s="49">
        <v>12</v>
      </c>
      <c r="F143" s="46">
        <f t="shared" si="16"/>
        <v>1</v>
      </c>
      <c r="G143" s="110" t="s">
        <v>22</v>
      </c>
      <c r="H143" s="64"/>
      <c r="I143" s="44">
        <f t="shared" si="12"/>
        <v>12</v>
      </c>
      <c r="J143" s="20">
        <f t="shared" si="17"/>
        <v>44838</v>
      </c>
      <c r="K143" s="44">
        <f t="shared" si="13"/>
        <v>15570.9</v>
      </c>
      <c r="L143" s="61" t="s">
        <v>16</v>
      </c>
      <c r="M143" s="46">
        <f t="shared" si="14"/>
        <v>1</v>
      </c>
      <c r="N143" s="44">
        <f t="shared" si="15"/>
        <v>12</v>
      </c>
      <c r="O143" s="46">
        <v>0</v>
      </c>
      <c r="P143" s="26"/>
    </row>
    <row r="144" spans="1:16" ht="20.25" customHeight="1" x14ac:dyDescent="0.25">
      <c r="A144" s="61">
        <v>139</v>
      </c>
      <c r="B144" s="15" t="s">
        <v>20</v>
      </c>
      <c r="C144" s="19">
        <v>44838</v>
      </c>
      <c r="D144" s="61">
        <v>1</v>
      </c>
      <c r="E144" s="49">
        <v>12</v>
      </c>
      <c r="F144" s="46">
        <f t="shared" si="16"/>
        <v>1</v>
      </c>
      <c r="G144" s="110" t="s">
        <v>22</v>
      </c>
      <c r="H144" s="64"/>
      <c r="I144" s="44">
        <f t="shared" si="12"/>
        <v>12</v>
      </c>
      <c r="J144" s="20">
        <f t="shared" si="17"/>
        <v>44838</v>
      </c>
      <c r="K144" s="44">
        <f t="shared" si="13"/>
        <v>15570.9</v>
      </c>
      <c r="L144" s="61" t="s">
        <v>16</v>
      </c>
      <c r="M144" s="46">
        <f t="shared" si="14"/>
        <v>1</v>
      </c>
      <c r="N144" s="44">
        <f t="shared" si="15"/>
        <v>12</v>
      </c>
      <c r="O144" s="46">
        <v>0</v>
      </c>
      <c r="P144" s="26"/>
    </row>
    <row r="145" spans="1:16" ht="20.25" customHeight="1" x14ac:dyDescent="0.25">
      <c r="A145" s="61">
        <v>140</v>
      </c>
      <c r="B145" s="15" t="s">
        <v>20</v>
      </c>
      <c r="C145" s="19">
        <v>44841</v>
      </c>
      <c r="D145" s="61">
        <v>1</v>
      </c>
      <c r="E145" s="49">
        <v>12</v>
      </c>
      <c r="F145" s="46">
        <f t="shared" si="16"/>
        <v>1</v>
      </c>
      <c r="G145" s="110" t="s">
        <v>22</v>
      </c>
      <c r="H145" s="64"/>
      <c r="I145" s="44">
        <f t="shared" si="12"/>
        <v>12</v>
      </c>
      <c r="J145" s="20">
        <f t="shared" si="17"/>
        <v>44841</v>
      </c>
      <c r="K145" s="44">
        <f t="shared" si="13"/>
        <v>15570.9</v>
      </c>
      <c r="L145" s="61" t="s">
        <v>16</v>
      </c>
      <c r="M145" s="46">
        <f t="shared" si="14"/>
        <v>1</v>
      </c>
      <c r="N145" s="44">
        <f t="shared" si="15"/>
        <v>12</v>
      </c>
      <c r="O145" s="46">
        <v>0</v>
      </c>
      <c r="P145" s="26"/>
    </row>
    <row r="146" spans="1:16" ht="20.25" customHeight="1" x14ac:dyDescent="0.25">
      <c r="A146" s="61">
        <v>141</v>
      </c>
      <c r="B146" s="15" t="s">
        <v>20</v>
      </c>
      <c r="C146" s="19">
        <v>44841</v>
      </c>
      <c r="D146" s="61">
        <v>1</v>
      </c>
      <c r="E146" s="49">
        <v>12</v>
      </c>
      <c r="F146" s="46">
        <f t="shared" si="16"/>
        <v>1</v>
      </c>
      <c r="G146" s="110" t="s">
        <v>22</v>
      </c>
      <c r="H146" s="64"/>
      <c r="I146" s="44">
        <f t="shared" si="12"/>
        <v>12</v>
      </c>
      <c r="J146" s="20">
        <f t="shared" si="17"/>
        <v>44841</v>
      </c>
      <c r="K146" s="44">
        <f t="shared" si="13"/>
        <v>15570.9</v>
      </c>
      <c r="L146" s="61" t="s">
        <v>16</v>
      </c>
      <c r="M146" s="46">
        <f t="shared" si="14"/>
        <v>1</v>
      </c>
      <c r="N146" s="44">
        <f t="shared" si="15"/>
        <v>12</v>
      </c>
      <c r="O146" s="46">
        <v>0</v>
      </c>
      <c r="P146" s="26"/>
    </row>
    <row r="147" spans="1:16" ht="20.25" customHeight="1" x14ac:dyDescent="0.25">
      <c r="A147" s="61">
        <v>142</v>
      </c>
      <c r="B147" s="15" t="s">
        <v>20</v>
      </c>
      <c r="C147" s="19">
        <v>44842</v>
      </c>
      <c r="D147" s="61">
        <v>1</v>
      </c>
      <c r="E147" s="49">
        <v>12</v>
      </c>
      <c r="F147" s="46">
        <f t="shared" si="16"/>
        <v>1</v>
      </c>
      <c r="G147" s="110" t="s">
        <v>22</v>
      </c>
      <c r="H147" s="64"/>
      <c r="I147" s="44">
        <f t="shared" si="12"/>
        <v>12</v>
      </c>
      <c r="J147" s="20">
        <f t="shared" si="17"/>
        <v>44842</v>
      </c>
      <c r="K147" s="44">
        <f t="shared" si="13"/>
        <v>15570.9</v>
      </c>
      <c r="L147" s="61" t="s">
        <v>16</v>
      </c>
      <c r="M147" s="46">
        <f t="shared" si="14"/>
        <v>1</v>
      </c>
      <c r="N147" s="44">
        <f t="shared" si="15"/>
        <v>12</v>
      </c>
      <c r="O147" s="46">
        <v>0</v>
      </c>
      <c r="P147" s="26"/>
    </row>
    <row r="148" spans="1:16" ht="20.25" customHeight="1" x14ac:dyDescent="0.25">
      <c r="A148" s="61">
        <v>143</v>
      </c>
      <c r="B148" s="15" t="s">
        <v>20</v>
      </c>
      <c r="C148" s="19">
        <v>44846</v>
      </c>
      <c r="D148" s="61">
        <v>1</v>
      </c>
      <c r="E148" s="49">
        <v>12</v>
      </c>
      <c r="F148" s="46">
        <f t="shared" si="16"/>
        <v>1</v>
      </c>
      <c r="G148" s="110" t="s">
        <v>22</v>
      </c>
      <c r="H148" s="64"/>
      <c r="I148" s="44">
        <f t="shared" si="12"/>
        <v>12</v>
      </c>
      <c r="J148" s="20">
        <f t="shared" si="17"/>
        <v>44846</v>
      </c>
      <c r="K148" s="44">
        <f t="shared" si="13"/>
        <v>15570.9</v>
      </c>
      <c r="L148" s="61" t="s">
        <v>16</v>
      </c>
      <c r="M148" s="46">
        <f t="shared" si="14"/>
        <v>1</v>
      </c>
      <c r="N148" s="44">
        <f t="shared" si="15"/>
        <v>12</v>
      </c>
      <c r="O148" s="46">
        <v>0</v>
      </c>
      <c r="P148" s="26"/>
    </row>
    <row r="149" spans="1:16" ht="20.25" customHeight="1" x14ac:dyDescent="0.25">
      <c r="A149" s="61">
        <v>144</v>
      </c>
      <c r="B149" s="15" t="s">
        <v>20</v>
      </c>
      <c r="C149" s="19">
        <v>44850</v>
      </c>
      <c r="D149" s="61">
        <v>1</v>
      </c>
      <c r="E149" s="49">
        <v>12</v>
      </c>
      <c r="F149" s="46">
        <f t="shared" si="16"/>
        <v>1</v>
      </c>
      <c r="G149" s="110" t="s">
        <v>22</v>
      </c>
      <c r="H149" s="64"/>
      <c r="I149" s="44">
        <f t="shared" si="12"/>
        <v>12</v>
      </c>
      <c r="J149" s="20">
        <f t="shared" si="17"/>
        <v>44850</v>
      </c>
      <c r="K149" s="44">
        <f t="shared" si="13"/>
        <v>15570.9</v>
      </c>
      <c r="L149" s="61" t="s">
        <v>16</v>
      </c>
      <c r="M149" s="46">
        <f t="shared" si="14"/>
        <v>1</v>
      </c>
      <c r="N149" s="44">
        <f t="shared" si="15"/>
        <v>12</v>
      </c>
      <c r="O149" s="46">
        <v>0</v>
      </c>
      <c r="P149" s="26"/>
    </row>
    <row r="150" spans="1:16" ht="20.25" customHeight="1" x14ac:dyDescent="0.25">
      <c r="A150" s="61">
        <v>145</v>
      </c>
      <c r="B150" s="15" t="s">
        <v>20</v>
      </c>
      <c r="C150" s="19">
        <v>44850</v>
      </c>
      <c r="D150" s="61">
        <v>1</v>
      </c>
      <c r="E150" s="49">
        <v>12</v>
      </c>
      <c r="F150" s="46">
        <f t="shared" si="16"/>
        <v>1</v>
      </c>
      <c r="G150" s="110" t="s">
        <v>22</v>
      </c>
      <c r="H150" s="64"/>
      <c r="I150" s="44">
        <f t="shared" si="12"/>
        <v>12</v>
      </c>
      <c r="J150" s="20">
        <f t="shared" si="17"/>
        <v>44850</v>
      </c>
      <c r="K150" s="44">
        <f t="shared" si="13"/>
        <v>15570.9</v>
      </c>
      <c r="L150" s="61" t="s">
        <v>16</v>
      </c>
      <c r="M150" s="46">
        <f t="shared" si="14"/>
        <v>1</v>
      </c>
      <c r="N150" s="44">
        <f t="shared" si="15"/>
        <v>12</v>
      </c>
      <c r="O150" s="46">
        <v>0</v>
      </c>
      <c r="P150" s="26"/>
    </row>
    <row r="151" spans="1:16" ht="20.25" customHeight="1" x14ac:dyDescent="0.25">
      <c r="A151" s="61">
        <v>146</v>
      </c>
      <c r="B151" s="15" t="s">
        <v>20</v>
      </c>
      <c r="C151" s="19">
        <v>44852</v>
      </c>
      <c r="D151" s="61">
        <v>1</v>
      </c>
      <c r="E151" s="49">
        <v>12</v>
      </c>
      <c r="F151" s="46">
        <f t="shared" si="16"/>
        <v>1</v>
      </c>
      <c r="G151" s="110" t="s">
        <v>22</v>
      </c>
      <c r="H151" s="64"/>
      <c r="I151" s="44">
        <f t="shared" si="12"/>
        <v>12</v>
      </c>
      <c r="J151" s="20">
        <f t="shared" si="17"/>
        <v>44852</v>
      </c>
      <c r="K151" s="44">
        <f t="shared" si="13"/>
        <v>15570.9</v>
      </c>
      <c r="L151" s="61" t="s">
        <v>16</v>
      </c>
      <c r="M151" s="46">
        <f t="shared" si="14"/>
        <v>1</v>
      </c>
      <c r="N151" s="44">
        <f t="shared" si="15"/>
        <v>12</v>
      </c>
      <c r="O151" s="46">
        <v>0</v>
      </c>
      <c r="P151" s="26"/>
    </row>
    <row r="152" spans="1:16" ht="20.25" customHeight="1" x14ac:dyDescent="0.25">
      <c r="A152" s="61">
        <v>147</v>
      </c>
      <c r="B152" s="15" t="s">
        <v>20</v>
      </c>
      <c r="C152" s="19">
        <v>44854</v>
      </c>
      <c r="D152" s="61">
        <v>1</v>
      </c>
      <c r="E152" s="49">
        <v>12</v>
      </c>
      <c r="F152" s="46">
        <f t="shared" si="16"/>
        <v>1</v>
      </c>
      <c r="G152" s="110" t="s">
        <v>22</v>
      </c>
      <c r="H152" s="64"/>
      <c r="I152" s="44">
        <f t="shared" si="12"/>
        <v>12</v>
      </c>
      <c r="J152" s="20">
        <f t="shared" si="17"/>
        <v>44854</v>
      </c>
      <c r="K152" s="44">
        <f t="shared" si="13"/>
        <v>15570.9</v>
      </c>
      <c r="L152" s="61" t="s">
        <v>16</v>
      </c>
      <c r="M152" s="46">
        <f t="shared" si="14"/>
        <v>1</v>
      </c>
      <c r="N152" s="44">
        <f t="shared" si="15"/>
        <v>12</v>
      </c>
      <c r="O152" s="46">
        <v>0</v>
      </c>
      <c r="P152" s="26"/>
    </row>
    <row r="153" spans="1:16" ht="20.25" customHeight="1" x14ac:dyDescent="0.25">
      <c r="A153" s="61">
        <v>148</v>
      </c>
      <c r="B153" s="15" t="s">
        <v>20</v>
      </c>
      <c r="C153" s="19">
        <v>44855</v>
      </c>
      <c r="D153" s="61">
        <v>1</v>
      </c>
      <c r="E153" s="49">
        <v>12</v>
      </c>
      <c r="F153" s="46">
        <f t="shared" si="16"/>
        <v>1</v>
      </c>
      <c r="G153" s="110" t="s">
        <v>22</v>
      </c>
      <c r="H153" s="64"/>
      <c r="I153" s="44">
        <f t="shared" si="12"/>
        <v>12</v>
      </c>
      <c r="J153" s="20">
        <f t="shared" si="17"/>
        <v>44855</v>
      </c>
      <c r="K153" s="44">
        <f t="shared" si="13"/>
        <v>15570.9</v>
      </c>
      <c r="L153" s="61" t="s">
        <v>16</v>
      </c>
      <c r="M153" s="46">
        <f t="shared" si="14"/>
        <v>1</v>
      </c>
      <c r="N153" s="44">
        <f t="shared" si="15"/>
        <v>12</v>
      </c>
      <c r="O153" s="46">
        <v>0</v>
      </c>
      <c r="P153" s="26"/>
    </row>
    <row r="154" spans="1:16" ht="20.25" customHeight="1" x14ac:dyDescent="0.25">
      <c r="A154" s="61">
        <v>149</v>
      </c>
      <c r="B154" s="15" t="s">
        <v>20</v>
      </c>
      <c r="C154" s="19">
        <v>44856</v>
      </c>
      <c r="D154" s="61">
        <v>1</v>
      </c>
      <c r="E154" s="49">
        <v>12</v>
      </c>
      <c r="F154" s="46">
        <f t="shared" si="16"/>
        <v>1</v>
      </c>
      <c r="G154" s="110" t="s">
        <v>22</v>
      </c>
      <c r="H154" s="64"/>
      <c r="I154" s="44">
        <f t="shared" si="12"/>
        <v>12</v>
      </c>
      <c r="J154" s="20">
        <f t="shared" si="17"/>
        <v>44856</v>
      </c>
      <c r="K154" s="44">
        <f t="shared" si="13"/>
        <v>15570.9</v>
      </c>
      <c r="L154" s="61" t="s">
        <v>16</v>
      </c>
      <c r="M154" s="46">
        <f t="shared" si="14"/>
        <v>1</v>
      </c>
      <c r="N154" s="44">
        <f t="shared" si="15"/>
        <v>12</v>
      </c>
      <c r="O154" s="46">
        <v>0</v>
      </c>
      <c r="P154" s="26"/>
    </row>
    <row r="155" spans="1:16" ht="20.25" customHeight="1" x14ac:dyDescent="0.25">
      <c r="A155" s="61">
        <v>150</v>
      </c>
      <c r="B155" s="15" t="s">
        <v>20</v>
      </c>
      <c r="C155" s="19">
        <v>44857</v>
      </c>
      <c r="D155" s="61">
        <v>1</v>
      </c>
      <c r="E155" s="49">
        <v>12</v>
      </c>
      <c r="F155" s="46">
        <f t="shared" si="16"/>
        <v>1</v>
      </c>
      <c r="G155" s="110" t="s">
        <v>22</v>
      </c>
      <c r="H155" s="110"/>
      <c r="I155" s="44">
        <f t="shared" si="12"/>
        <v>12</v>
      </c>
      <c r="J155" s="20">
        <f t="shared" si="17"/>
        <v>44857</v>
      </c>
      <c r="K155" s="44">
        <f t="shared" si="13"/>
        <v>15570.9</v>
      </c>
      <c r="L155" s="61" t="s">
        <v>16</v>
      </c>
      <c r="M155" s="46">
        <f t="shared" si="14"/>
        <v>1</v>
      </c>
      <c r="N155" s="44">
        <f t="shared" si="15"/>
        <v>12</v>
      </c>
      <c r="O155" s="46">
        <v>0</v>
      </c>
      <c r="P155" s="26"/>
    </row>
    <row r="156" spans="1:16" ht="33.75" customHeight="1" x14ac:dyDescent="0.25">
      <c r="A156" s="61">
        <v>151</v>
      </c>
      <c r="B156" s="15" t="s">
        <v>20</v>
      </c>
      <c r="C156" s="19">
        <v>44832</v>
      </c>
      <c r="D156" s="61">
        <v>1</v>
      </c>
      <c r="E156" s="49">
        <v>12</v>
      </c>
      <c r="F156" s="46">
        <f t="shared" si="16"/>
        <v>1</v>
      </c>
      <c r="G156" s="110" t="s">
        <v>22</v>
      </c>
      <c r="H156" s="110"/>
      <c r="I156" s="44">
        <f t="shared" si="12"/>
        <v>12</v>
      </c>
      <c r="J156" s="20">
        <f t="shared" si="17"/>
        <v>44832</v>
      </c>
      <c r="K156" s="44">
        <f t="shared" si="13"/>
        <v>15570.9</v>
      </c>
      <c r="L156" s="61" t="s">
        <v>16</v>
      </c>
      <c r="M156" s="46">
        <f t="shared" si="14"/>
        <v>1</v>
      </c>
      <c r="N156" s="44">
        <f t="shared" si="15"/>
        <v>12</v>
      </c>
      <c r="O156" s="46">
        <v>0</v>
      </c>
      <c r="P156" s="26"/>
    </row>
    <row r="157" spans="1:16" ht="20.25" customHeight="1" x14ac:dyDescent="0.25">
      <c r="A157" s="61">
        <v>152</v>
      </c>
      <c r="B157" s="15" t="s">
        <v>20</v>
      </c>
      <c r="C157" s="19">
        <v>44835</v>
      </c>
      <c r="D157" s="61">
        <v>1</v>
      </c>
      <c r="E157" s="49">
        <v>12</v>
      </c>
      <c r="F157" s="46">
        <f t="shared" si="16"/>
        <v>1</v>
      </c>
      <c r="G157" s="110" t="s">
        <v>22</v>
      </c>
      <c r="H157" s="110"/>
      <c r="I157" s="44">
        <f t="shared" si="12"/>
        <v>12</v>
      </c>
      <c r="J157" s="20">
        <f t="shared" si="17"/>
        <v>44835</v>
      </c>
      <c r="K157" s="44">
        <f t="shared" si="13"/>
        <v>15570.9</v>
      </c>
      <c r="L157" s="61" t="s">
        <v>16</v>
      </c>
      <c r="M157" s="46">
        <f t="shared" si="14"/>
        <v>1</v>
      </c>
      <c r="N157" s="44">
        <f t="shared" si="15"/>
        <v>12</v>
      </c>
      <c r="O157" s="46">
        <v>0</v>
      </c>
      <c r="P157" s="26"/>
    </row>
    <row r="158" spans="1:16" ht="20.25" customHeight="1" x14ac:dyDescent="0.25">
      <c r="A158" s="61">
        <v>153</v>
      </c>
      <c r="B158" s="15" t="s">
        <v>20</v>
      </c>
      <c r="C158" s="19">
        <v>44838</v>
      </c>
      <c r="D158" s="61">
        <v>1</v>
      </c>
      <c r="E158" s="49">
        <v>12</v>
      </c>
      <c r="F158" s="46">
        <f t="shared" si="16"/>
        <v>1</v>
      </c>
      <c r="G158" s="110" t="s">
        <v>22</v>
      </c>
      <c r="H158" s="110"/>
      <c r="I158" s="44">
        <f t="shared" si="12"/>
        <v>12</v>
      </c>
      <c r="J158" s="20">
        <f t="shared" si="17"/>
        <v>44838</v>
      </c>
      <c r="K158" s="44">
        <f t="shared" si="13"/>
        <v>15570.9</v>
      </c>
      <c r="L158" s="61" t="s">
        <v>16</v>
      </c>
      <c r="M158" s="46">
        <f t="shared" si="14"/>
        <v>1</v>
      </c>
      <c r="N158" s="44">
        <f t="shared" si="15"/>
        <v>12</v>
      </c>
      <c r="O158" s="46">
        <v>0</v>
      </c>
      <c r="P158" s="26"/>
    </row>
    <row r="159" spans="1:16" ht="20.25" customHeight="1" x14ac:dyDescent="0.25">
      <c r="A159" s="61">
        <v>154</v>
      </c>
      <c r="B159" s="15" t="s">
        <v>20</v>
      </c>
      <c r="C159" s="19">
        <v>44840</v>
      </c>
      <c r="D159" s="61">
        <v>1</v>
      </c>
      <c r="E159" s="49">
        <v>12</v>
      </c>
      <c r="F159" s="46">
        <f t="shared" si="16"/>
        <v>1</v>
      </c>
      <c r="G159" s="110" t="s">
        <v>22</v>
      </c>
      <c r="H159" s="110"/>
      <c r="I159" s="44">
        <f t="shared" si="12"/>
        <v>12</v>
      </c>
      <c r="J159" s="20">
        <f t="shared" si="17"/>
        <v>44840</v>
      </c>
      <c r="K159" s="44">
        <f t="shared" si="13"/>
        <v>15570.9</v>
      </c>
      <c r="L159" s="61" t="s">
        <v>16</v>
      </c>
      <c r="M159" s="46">
        <f t="shared" si="14"/>
        <v>1</v>
      </c>
      <c r="N159" s="44">
        <f t="shared" si="15"/>
        <v>12</v>
      </c>
      <c r="O159" s="46">
        <v>0</v>
      </c>
      <c r="P159" s="26"/>
    </row>
    <row r="160" spans="1:16" ht="20.25" customHeight="1" x14ac:dyDescent="0.25">
      <c r="A160" s="61">
        <v>155</v>
      </c>
      <c r="B160" s="15" t="s">
        <v>20</v>
      </c>
      <c r="C160" s="19">
        <v>44842</v>
      </c>
      <c r="D160" s="61">
        <v>1</v>
      </c>
      <c r="E160" s="49">
        <v>12</v>
      </c>
      <c r="F160" s="46">
        <f t="shared" si="16"/>
        <v>1</v>
      </c>
      <c r="G160" s="110" t="s">
        <v>22</v>
      </c>
      <c r="H160" s="110"/>
      <c r="I160" s="44">
        <f t="shared" si="12"/>
        <v>12</v>
      </c>
      <c r="J160" s="20">
        <f t="shared" si="17"/>
        <v>44842</v>
      </c>
      <c r="K160" s="44">
        <f t="shared" si="13"/>
        <v>15570.9</v>
      </c>
      <c r="L160" s="61" t="s">
        <v>16</v>
      </c>
      <c r="M160" s="46">
        <f t="shared" si="14"/>
        <v>1</v>
      </c>
      <c r="N160" s="44">
        <f t="shared" si="15"/>
        <v>12</v>
      </c>
      <c r="O160" s="46">
        <v>0</v>
      </c>
      <c r="P160" s="26"/>
    </row>
    <row r="161" spans="1:16" ht="20.25" customHeight="1" x14ac:dyDescent="0.25">
      <c r="A161" s="61">
        <v>156</v>
      </c>
      <c r="B161" s="15" t="s">
        <v>20</v>
      </c>
      <c r="C161" s="19">
        <v>44858</v>
      </c>
      <c r="D161" s="61">
        <v>1</v>
      </c>
      <c r="E161" s="49">
        <v>12</v>
      </c>
      <c r="F161" s="46">
        <f t="shared" si="16"/>
        <v>1</v>
      </c>
      <c r="G161" s="110" t="s">
        <v>22</v>
      </c>
      <c r="H161" s="110"/>
      <c r="I161" s="44">
        <f t="shared" si="12"/>
        <v>12</v>
      </c>
      <c r="J161" s="20">
        <f t="shared" si="17"/>
        <v>44858</v>
      </c>
      <c r="K161" s="44">
        <f t="shared" si="13"/>
        <v>15570.9</v>
      </c>
      <c r="L161" s="61" t="s">
        <v>16</v>
      </c>
      <c r="M161" s="46">
        <f t="shared" si="14"/>
        <v>1</v>
      </c>
      <c r="N161" s="44">
        <f t="shared" si="15"/>
        <v>12</v>
      </c>
      <c r="O161" s="46">
        <v>0</v>
      </c>
      <c r="P161" s="26"/>
    </row>
    <row r="162" spans="1:16" ht="20.25" customHeight="1" x14ac:dyDescent="0.25">
      <c r="A162" s="61">
        <v>157</v>
      </c>
      <c r="B162" s="15" t="s">
        <v>20</v>
      </c>
      <c r="C162" s="19">
        <v>44829</v>
      </c>
      <c r="D162" s="61">
        <v>1</v>
      </c>
      <c r="E162" s="49">
        <v>12</v>
      </c>
      <c r="F162" s="46">
        <f t="shared" si="16"/>
        <v>1</v>
      </c>
      <c r="G162" s="110" t="s">
        <v>22</v>
      </c>
      <c r="H162" s="110"/>
      <c r="I162" s="44">
        <f t="shared" si="12"/>
        <v>12</v>
      </c>
      <c r="J162" s="20">
        <f t="shared" si="17"/>
        <v>44829</v>
      </c>
      <c r="K162" s="44">
        <f t="shared" si="13"/>
        <v>15570.9</v>
      </c>
      <c r="L162" s="61" t="s">
        <v>16</v>
      </c>
      <c r="M162" s="46">
        <f t="shared" si="14"/>
        <v>1</v>
      </c>
      <c r="N162" s="44">
        <f t="shared" si="15"/>
        <v>12</v>
      </c>
      <c r="O162" s="46">
        <v>0</v>
      </c>
      <c r="P162" s="26"/>
    </row>
    <row r="163" spans="1:16" ht="20.25" customHeight="1" x14ac:dyDescent="0.25">
      <c r="A163" s="61">
        <v>158</v>
      </c>
      <c r="B163" s="15" t="s">
        <v>20</v>
      </c>
      <c r="C163" s="19">
        <v>44830</v>
      </c>
      <c r="D163" s="61">
        <v>1</v>
      </c>
      <c r="E163" s="49">
        <v>12</v>
      </c>
      <c r="F163" s="46">
        <f t="shared" si="16"/>
        <v>1</v>
      </c>
      <c r="G163" s="110" t="s">
        <v>22</v>
      </c>
      <c r="H163" s="110"/>
      <c r="I163" s="44">
        <f t="shared" si="12"/>
        <v>12</v>
      </c>
      <c r="J163" s="20">
        <f t="shared" si="17"/>
        <v>44830</v>
      </c>
      <c r="K163" s="44">
        <f t="shared" si="13"/>
        <v>15570.9</v>
      </c>
      <c r="L163" s="61" t="s">
        <v>16</v>
      </c>
      <c r="M163" s="46">
        <f t="shared" si="14"/>
        <v>1</v>
      </c>
      <c r="N163" s="44">
        <f t="shared" si="15"/>
        <v>12</v>
      </c>
      <c r="O163" s="46">
        <v>0</v>
      </c>
      <c r="P163" s="26"/>
    </row>
    <row r="164" spans="1:16" ht="20.25" customHeight="1" x14ac:dyDescent="0.25">
      <c r="A164" s="61">
        <v>159</v>
      </c>
      <c r="B164" s="15" t="s">
        <v>20</v>
      </c>
      <c r="C164" s="19">
        <v>44830</v>
      </c>
      <c r="D164" s="61">
        <v>1</v>
      </c>
      <c r="E164" s="49">
        <v>12</v>
      </c>
      <c r="F164" s="46">
        <f t="shared" si="16"/>
        <v>1</v>
      </c>
      <c r="G164" s="110" t="s">
        <v>22</v>
      </c>
      <c r="H164" s="110"/>
      <c r="I164" s="44">
        <f t="shared" si="12"/>
        <v>12</v>
      </c>
      <c r="J164" s="20">
        <f t="shared" si="17"/>
        <v>44830</v>
      </c>
      <c r="K164" s="44">
        <f t="shared" si="13"/>
        <v>15570.9</v>
      </c>
      <c r="L164" s="61" t="s">
        <v>16</v>
      </c>
      <c r="M164" s="46">
        <f t="shared" si="14"/>
        <v>1</v>
      </c>
      <c r="N164" s="44">
        <f t="shared" si="15"/>
        <v>12</v>
      </c>
      <c r="O164" s="46">
        <v>0</v>
      </c>
      <c r="P164" s="26"/>
    </row>
    <row r="165" spans="1:16" ht="20.25" customHeight="1" x14ac:dyDescent="0.25">
      <c r="A165" s="61">
        <v>160</v>
      </c>
      <c r="B165" s="15" t="s">
        <v>20</v>
      </c>
      <c r="C165" s="19">
        <v>44831</v>
      </c>
      <c r="D165" s="61">
        <v>1</v>
      </c>
      <c r="E165" s="49">
        <v>12</v>
      </c>
      <c r="F165" s="46">
        <f t="shared" si="16"/>
        <v>1</v>
      </c>
      <c r="G165" s="110" t="s">
        <v>22</v>
      </c>
      <c r="H165" s="110"/>
      <c r="I165" s="44">
        <f t="shared" si="12"/>
        <v>12</v>
      </c>
      <c r="J165" s="20">
        <f t="shared" si="17"/>
        <v>44831</v>
      </c>
      <c r="K165" s="44">
        <f t="shared" si="13"/>
        <v>15570.9</v>
      </c>
      <c r="L165" s="61" t="s">
        <v>16</v>
      </c>
      <c r="M165" s="46">
        <f t="shared" si="14"/>
        <v>1</v>
      </c>
      <c r="N165" s="44">
        <f t="shared" si="15"/>
        <v>12</v>
      </c>
      <c r="O165" s="46">
        <v>0</v>
      </c>
      <c r="P165" s="26"/>
    </row>
    <row r="166" spans="1:16" ht="20.25" customHeight="1" x14ac:dyDescent="0.25">
      <c r="A166" s="61">
        <v>161</v>
      </c>
      <c r="B166" s="15" t="s">
        <v>20</v>
      </c>
      <c r="C166" s="19">
        <v>44831</v>
      </c>
      <c r="D166" s="61">
        <v>1</v>
      </c>
      <c r="E166" s="49">
        <v>12</v>
      </c>
      <c r="F166" s="46">
        <f t="shared" si="16"/>
        <v>1</v>
      </c>
      <c r="G166" s="110" t="s">
        <v>22</v>
      </c>
      <c r="H166" s="110"/>
      <c r="I166" s="44">
        <f t="shared" si="12"/>
        <v>12</v>
      </c>
      <c r="J166" s="20">
        <f t="shared" si="17"/>
        <v>44831</v>
      </c>
      <c r="K166" s="44">
        <f t="shared" si="13"/>
        <v>15570.9</v>
      </c>
      <c r="L166" s="61" t="s">
        <v>16</v>
      </c>
      <c r="M166" s="46">
        <f t="shared" si="14"/>
        <v>1</v>
      </c>
      <c r="N166" s="44">
        <f t="shared" si="15"/>
        <v>12</v>
      </c>
      <c r="O166" s="46">
        <v>0</v>
      </c>
      <c r="P166" s="26"/>
    </row>
    <row r="167" spans="1:16" ht="20.25" customHeight="1" x14ac:dyDescent="0.25">
      <c r="A167" s="61">
        <v>162</v>
      </c>
      <c r="B167" s="15" t="s">
        <v>20</v>
      </c>
      <c r="C167" s="19">
        <v>44832</v>
      </c>
      <c r="D167" s="61">
        <v>1</v>
      </c>
      <c r="E167" s="49">
        <v>12</v>
      </c>
      <c r="F167" s="46">
        <f t="shared" si="16"/>
        <v>1</v>
      </c>
      <c r="G167" s="110" t="s">
        <v>22</v>
      </c>
      <c r="H167" s="110"/>
      <c r="I167" s="44">
        <f t="shared" si="12"/>
        <v>12</v>
      </c>
      <c r="J167" s="20">
        <f t="shared" si="17"/>
        <v>44832</v>
      </c>
      <c r="K167" s="44">
        <f t="shared" si="13"/>
        <v>15570.9</v>
      </c>
      <c r="L167" s="61" t="s">
        <v>16</v>
      </c>
      <c r="M167" s="46">
        <f t="shared" si="14"/>
        <v>1</v>
      </c>
      <c r="N167" s="44">
        <f t="shared" si="15"/>
        <v>12</v>
      </c>
      <c r="O167" s="46">
        <v>0</v>
      </c>
      <c r="P167" s="26"/>
    </row>
    <row r="168" spans="1:16" ht="20.25" customHeight="1" x14ac:dyDescent="0.25">
      <c r="A168" s="61">
        <v>163</v>
      </c>
      <c r="B168" s="15" t="s">
        <v>20</v>
      </c>
      <c r="C168" s="19">
        <v>44833</v>
      </c>
      <c r="D168" s="61">
        <v>1</v>
      </c>
      <c r="E168" s="39">
        <v>12</v>
      </c>
      <c r="F168" s="46">
        <f t="shared" si="16"/>
        <v>1</v>
      </c>
      <c r="G168" s="110" t="s">
        <v>22</v>
      </c>
      <c r="H168" s="110"/>
      <c r="I168" s="44">
        <v>10</v>
      </c>
      <c r="J168" s="20">
        <f t="shared" si="17"/>
        <v>44833</v>
      </c>
      <c r="K168" s="44">
        <f t="shared" si="13"/>
        <v>15570.9</v>
      </c>
      <c r="L168" s="61" t="s">
        <v>16</v>
      </c>
      <c r="M168" s="46">
        <f t="shared" si="14"/>
        <v>1</v>
      </c>
      <c r="N168" s="44">
        <f t="shared" si="15"/>
        <v>12</v>
      </c>
      <c r="O168" s="46">
        <v>0</v>
      </c>
      <c r="P168" s="26"/>
    </row>
    <row r="169" spans="1:16" ht="20.25" customHeight="1" x14ac:dyDescent="0.25">
      <c r="A169" s="61">
        <v>164</v>
      </c>
      <c r="B169" s="15" t="s">
        <v>20</v>
      </c>
      <c r="C169" s="19">
        <v>44834</v>
      </c>
      <c r="D169" s="61">
        <v>1</v>
      </c>
      <c r="E169" s="39">
        <v>12</v>
      </c>
      <c r="F169" s="46">
        <f t="shared" si="16"/>
        <v>1</v>
      </c>
      <c r="G169" s="110" t="s">
        <v>22</v>
      </c>
      <c r="H169" s="110"/>
      <c r="I169" s="44">
        <v>10</v>
      </c>
      <c r="J169" s="20">
        <f t="shared" si="17"/>
        <v>44834</v>
      </c>
      <c r="K169" s="44">
        <f t="shared" si="13"/>
        <v>15570.9</v>
      </c>
      <c r="L169" s="61" t="s">
        <v>16</v>
      </c>
      <c r="M169" s="46">
        <f t="shared" si="14"/>
        <v>1</v>
      </c>
      <c r="N169" s="44">
        <f t="shared" si="15"/>
        <v>12</v>
      </c>
      <c r="O169" s="46">
        <v>0</v>
      </c>
      <c r="P169" s="26"/>
    </row>
    <row r="170" spans="1:16" ht="20.25" customHeight="1" x14ac:dyDescent="0.25">
      <c r="A170" s="61">
        <v>165</v>
      </c>
      <c r="B170" s="15" t="s">
        <v>20</v>
      </c>
      <c r="C170" s="19">
        <v>44834</v>
      </c>
      <c r="D170" s="61">
        <v>1</v>
      </c>
      <c r="E170" s="39">
        <v>12</v>
      </c>
      <c r="F170" s="46">
        <f t="shared" si="16"/>
        <v>1</v>
      </c>
      <c r="G170" s="110" t="s">
        <v>22</v>
      </c>
      <c r="H170" s="110"/>
      <c r="I170" s="44">
        <v>10</v>
      </c>
      <c r="J170" s="20">
        <f t="shared" si="17"/>
        <v>44834</v>
      </c>
      <c r="K170" s="44">
        <f t="shared" si="13"/>
        <v>15570.9</v>
      </c>
      <c r="L170" s="61" t="s">
        <v>16</v>
      </c>
      <c r="M170" s="46">
        <f t="shared" si="14"/>
        <v>1</v>
      </c>
      <c r="N170" s="44">
        <f t="shared" si="15"/>
        <v>12</v>
      </c>
      <c r="O170" s="46">
        <v>0</v>
      </c>
      <c r="P170" s="26"/>
    </row>
    <row r="171" spans="1:16" ht="20.25" customHeight="1" x14ac:dyDescent="0.25">
      <c r="A171" s="61">
        <v>166</v>
      </c>
      <c r="B171" s="15" t="s">
        <v>20</v>
      </c>
      <c r="C171" s="19">
        <v>44837</v>
      </c>
      <c r="D171" s="61">
        <v>1</v>
      </c>
      <c r="E171" s="39">
        <v>12</v>
      </c>
      <c r="F171" s="46">
        <f t="shared" si="16"/>
        <v>1</v>
      </c>
      <c r="G171" s="110" t="s">
        <v>22</v>
      </c>
      <c r="H171" s="110"/>
      <c r="I171" s="44">
        <v>10</v>
      </c>
      <c r="J171" s="20">
        <f t="shared" si="17"/>
        <v>44837</v>
      </c>
      <c r="K171" s="44">
        <f t="shared" si="13"/>
        <v>15570.9</v>
      </c>
      <c r="L171" s="61" t="s">
        <v>16</v>
      </c>
      <c r="M171" s="46">
        <f t="shared" si="14"/>
        <v>1</v>
      </c>
      <c r="N171" s="44">
        <f t="shared" si="15"/>
        <v>12</v>
      </c>
      <c r="O171" s="46">
        <v>0</v>
      </c>
      <c r="P171" s="26"/>
    </row>
    <row r="172" spans="1:16" ht="20.25" customHeight="1" x14ac:dyDescent="0.25">
      <c r="A172" s="61">
        <v>167</v>
      </c>
      <c r="B172" s="15" t="s">
        <v>20</v>
      </c>
      <c r="C172" s="19">
        <v>44837</v>
      </c>
      <c r="D172" s="61">
        <v>1</v>
      </c>
      <c r="E172" s="39">
        <v>12</v>
      </c>
      <c r="F172" s="46">
        <f t="shared" si="16"/>
        <v>1</v>
      </c>
      <c r="G172" s="110" t="s">
        <v>22</v>
      </c>
      <c r="H172" s="110"/>
      <c r="I172" s="44">
        <v>10</v>
      </c>
      <c r="J172" s="20">
        <f t="shared" si="17"/>
        <v>44837</v>
      </c>
      <c r="K172" s="44">
        <f t="shared" si="13"/>
        <v>15570.9</v>
      </c>
      <c r="L172" s="61" t="s">
        <v>16</v>
      </c>
      <c r="M172" s="46">
        <f t="shared" si="14"/>
        <v>1</v>
      </c>
      <c r="N172" s="44">
        <f t="shared" si="15"/>
        <v>12</v>
      </c>
      <c r="O172" s="46">
        <v>0</v>
      </c>
      <c r="P172" s="26"/>
    </row>
    <row r="173" spans="1:16" ht="20.25" customHeight="1" x14ac:dyDescent="0.25">
      <c r="A173" s="61">
        <v>168</v>
      </c>
      <c r="B173" s="15" t="s">
        <v>20</v>
      </c>
      <c r="C173" s="19">
        <v>44837</v>
      </c>
      <c r="D173" s="61">
        <v>1</v>
      </c>
      <c r="E173" s="39">
        <v>12</v>
      </c>
      <c r="F173" s="46">
        <f t="shared" si="16"/>
        <v>1</v>
      </c>
      <c r="G173" s="110" t="s">
        <v>22</v>
      </c>
      <c r="H173" s="110"/>
      <c r="I173" s="44">
        <v>10</v>
      </c>
      <c r="J173" s="20">
        <f t="shared" si="17"/>
        <v>44837</v>
      </c>
      <c r="K173" s="44">
        <f t="shared" si="13"/>
        <v>15570.9</v>
      </c>
      <c r="L173" s="61" t="s">
        <v>16</v>
      </c>
      <c r="M173" s="46">
        <f t="shared" si="14"/>
        <v>1</v>
      </c>
      <c r="N173" s="44">
        <f t="shared" si="15"/>
        <v>12</v>
      </c>
      <c r="O173" s="46">
        <v>0</v>
      </c>
      <c r="P173" s="26"/>
    </row>
    <row r="174" spans="1:16" ht="20.25" customHeight="1" x14ac:dyDescent="0.25">
      <c r="A174" s="61">
        <v>169</v>
      </c>
      <c r="B174" s="15" t="s">
        <v>20</v>
      </c>
      <c r="C174" s="19">
        <v>44838</v>
      </c>
      <c r="D174" s="61">
        <v>1</v>
      </c>
      <c r="E174" s="39">
        <v>12</v>
      </c>
      <c r="F174" s="46">
        <f t="shared" si="16"/>
        <v>1</v>
      </c>
      <c r="G174" s="110" t="s">
        <v>22</v>
      </c>
      <c r="H174" s="110"/>
      <c r="I174" s="44">
        <v>10</v>
      </c>
      <c r="J174" s="20">
        <f t="shared" si="17"/>
        <v>44838</v>
      </c>
      <c r="K174" s="44">
        <f t="shared" si="13"/>
        <v>15570.9</v>
      </c>
      <c r="L174" s="61" t="s">
        <v>16</v>
      </c>
      <c r="M174" s="46">
        <f t="shared" si="14"/>
        <v>1</v>
      </c>
      <c r="N174" s="44">
        <f t="shared" si="15"/>
        <v>12</v>
      </c>
      <c r="O174" s="46">
        <v>0</v>
      </c>
      <c r="P174" s="26"/>
    </row>
    <row r="175" spans="1:16" ht="20.25" customHeight="1" x14ac:dyDescent="0.25">
      <c r="A175" s="61">
        <v>170</v>
      </c>
      <c r="B175" s="15" t="s">
        <v>20</v>
      </c>
      <c r="C175" s="19">
        <v>44838</v>
      </c>
      <c r="D175" s="61">
        <v>1</v>
      </c>
      <c r="E175" s="39">
        <v>12</v>
      </c>
      <c r="F175" s="46">
        <f t="shared" si="16"/>
        <v>1</v>
      </c>
      <c r="G175" s="110" t="s">
        <v>22</v>
      </c>
      <c r="H175" s="110"/>
      <c r="I175" s="44">
        <v>10</v>
      </c>
      <c r="J175" s="20">
        <f t="shared" si="17"/>
        <v>44838</v>
      </c>
      <c r="K175" s="44">
        <f t="shared" si="13"/>
        <v>15570.9</v>
      </c>
      <c r="L175" s="61" t="s">
        <v>16</v>
      </c>
      <c r="M175" s="46">
        <f t="shared" si="14"/>
        <v>1</v>
      </c>
      <c r="N175" s="44">
        <f t="shared" si="15"/>
        <v>12</v>
      </c>
      <c r="O175" s="46">
        <v>0</v>
      </c>
      <c r="P175" s="26"/>
    </row>
    <row r="176" spans="1:16" ht="20.25" customHeight="1" x14ac:dyDescent="0.25">
      <c r="A176" s="61">
        <v>171</v>
      </c>
      <c r="B176" s="15" t="s">
        <v>20</v>
      </c>
      <c r="C176" s="19">
        <v>44839</v>
      </c>
      <c r="D176" s="61">
        <v>1</v>
      </c>
      <c r="E176" s="39">
        <v>12</v>
      </c>
      <c r="F176" s="46">
        <f t="shared" si="16"/>
        <v>1</v>
      </c>
      <c r="G176" s="110" t="s">
        <v>22</v>
      </c>
      <c r="H176" s="110"/>
      <c r="I176" s="44">
        <v>10</v>
      </c>
      <c r="J176" s="20">
        <f t="shared" si="17"/>
        <v>44839</v>
      </c>
      <c r="K176" s="44">
        <f t="shared" si="13"/>
        <v>15570.9</v>
      </c>
      <c r="L176" s="61" t="s">
        <v>16</v>
      </c>
      <c r="M176" s="46">
        <f t="shared" si="14"/>
        <v>1</v>
      </c>
      <c r="N176" s="44">
        <f t="shared" si="15"/>
        <v>12</v>
      </c>
      <c r="O176" s="46">
        <v>0</v>
      </c>
      <c r="P176" s="26"/>
    </row>
    <row r="177" spans="1:16" ht="20.25" customHeight="1" x14ac:dyDescent="0.25">
      <c r="A177" s="61">
        <v>172</v>
      </c>
      <c r="B177" s="15" t="s">
        <v>20</v>
      </c>
      <c r="C177" s="19">
        <v>44839</v>
      </c>
      <c r="D177" s="61">
        <v>1</v>
      </c>
      <c r="E177" s="39">
        <v>12</v>
      </c>
      <c r="F177" s="46">
        <f t="shared" si="16"/>
        <v>1</v>
      </c>
      <c r="G177" s="110" t="s">
        <v>22</v>
      </c>
      <c r="H177" s="110"/>
      <c r="I177" s="44">
        <v>10</v>
      </c>
      <c r="J177" s="20">
        <f t="shared" si="17"/>
        <v>44839</v>
      </c>
      <c r="K177" s="44">
        <f t="shared" si="13"/>
        <v>15570.9</v>
      </c>
      <c r="L177" s="61" t="s">
        <v>16</v>
      </c>
      <c r="M177" s="46">
        <f t="shared" si="14"/>
        <v>1</v>
      </c>
      <c r="N177" s="44">
        <f t="shared" si="15"/>
        <v>12</v>
      </c>
      <c r="O177" s="46">
        <v>0</v>
      </c>
      <c r="P177" s="26"/>
    </row>
    <row r="178" spans="1:16" ht="20.25" customHeight="1" x14ac:dyDescent="0.25">
      <c r="A178" s="61">
        <v>173</v>
      </c>
      <c r="B178" s="15" t="s">
        <v>20</v>
      </c>
      <c r="C178" s="19">
        <v>44839</v>
      </c>
      <c r="D178" s="61">
        <v>1</v>
      </c>
      <c r="E178" s="39">
        <v>12</v>
      </c>
      <c r="F178" s="46">
        <f t="shared" si="16"/>
        <v>1</v>
      </c>
      <c r="G178" s="110" t="s">
        <v>22</v>
      </c>
      <c r="H178" s="110"/>
      <c r="I178" s="44">
        <v>10</v>
      </c>
      <c r="J178" s="20">
        <f t="shared" si="17"/>
        <v>44839</v>
      </c>
      <c r="K178" s="44">
        <f t="shared" si="13"/>
        <v>15570.9</v>
      </c>
      <c r="L178" s="61" t="s">
        <v>16</v>
      </c>
      <c r="M178" s="46">
        <f t="shared" si="14"/>
        <v>1</v>
      </c>
      <c r="N178" s="44">
        <f t="shared" si="15"/>
        <v>12</v>
      </c>
      <c r="O178" s="46">
        <v>0</v>
      </c>
      <c r="P178" s="26"/>
    </row>
    <row r="179" spans="1:16" ht="20.25" customHeight="1" x14ac:dyDescent="0.25">
      <c r="A179" s="61">
        <v>174</v>
      </c>
      <c r="B179" s="15" t="s">
        <v>20</v>
      </c>
      <c r="C179" s="19">
        <v>44840</v>
      </c>
      <c r="D179" s="61">
        <v>1</v>
      </c>
      <c r="E179" s="39">
        <v>12</v>
      </c>
      <c r="F179" s="46">
        <f t="shared" si="16"/>
        <v>1</v>
      </c>
      <c r="G179" s="110" t="s">
        <v>22</v>
      </c>
      <c r="H179" s="110"/>
      <c r="I179" s="44">
        <v>10</v>
      </c>
      <c r="J179" s="19">
        <f t="shared" si="17"/>
        <v>44840</v>
      </c>
      <c r="K179" s="44">
        <f t="shared" si="13"/>
        <v>15570.9</v>
      </c>
      <c r="L179" s="61" t="s">
        <v>16</v>
      </c>
      <c r="M179" s="46">
        <f t="shared" si="14"/>
        <v>1</v>
      </c>
      <c r="N179" s="44">
        <f t="shared" si="15"/>
        <v>12</v>
      </c>
      <c r="O179" s="46">
        <v>0</v>
      </c>
      <c r="P179" s="26"/>
    </row>
    <row r="180" spans="1:16" ht="20.25" customHeight="1" x14ac:dyDescent="0.25">
      <c r="A180" s="61">
        <v>175</v>
      </c>
      <c r="B180" s="15" t="s">
        <v>20</v>
      </c>
      <c r="C180" s="19">
        <v>44840</v>
      </c>
      <c r="D180" s="61">
        <v>1</v>
      </c>
      <c r="E180" s="39">
        <v>12</v>
      </c>
      <c r="F180" s="46">
        <f t="shared" si="16"/>
        <v>1</v>
      </c>
      <c r="G180" s="110" t="s">
        <v>22</v>
      </c>
      <c r="H180" s="110"/>
      <c r="I180" s="44">
        <v>10</v>
      </c>
      <c r="J180" s="19">
        <f t="shared" si="17"/>
        <v>44840</v>
      </c>
      <c r="K180" s="44">
        <f t="shared" si="13"/>
        <v>15570.9</v>
      </c>
      <c r="L180" s="61" t="s">
        <v>16</v>
      </c>
      <c r="M180" s="46">
        <f t="shared" si="14"/>
        <v>1</v>
      </c>
      <c r="N180" s="44">
        <f t="shared" si="15"/>
        <v>12</v>
      </c>
      <c r="O180" s="46">
        <v>0</v>
      </c>
      <c r="P180" s="26"/>
    </row>
    <row r="181" spans="1:16" ht="20.25" customHeight="1" x14ac:dyDescent="0.25">
      <c r="A181" s="61">
        <v>176</v>
      </c>
      <c r="B181" s="17" t="s">
        <v>20</v>
      </c>
      <c r="C181" s="19">
        <v>44842</v>
      </c>
      <c r="D181" s="61">
        <v>1</v>
      </c>
      <c r="E181" s="16">
        <v>12</v>
      </c>
      <c r="F181" s="46">
        <f t="shared" si="16"/>
        <v>1</v>
      </c>
      <c r="G181" s="110" t="s">
        <v>22</v>
      </c>
      <c r="H181" s="110"/>
      <c r="I181" s="44">
        <v>10</v>
      </c>
      <c r="J181" s="19">
        <f t="shared" si="17"/>
        <v>44842</v>
      </c>
      <c r="K181" s="44">
        <f t="shared" si="13"/>
        <v>15570.9</v>
      </c>
      <c r="L181" s="61" t="s">
        <v>16</v>
      </c>
      <c r="M181" s="46">
        <f t="shared" si="14"/>
        <v>1</v>
      </c>
      <c r="N181" s="44">
        <f t="shared" si="15"/>
        <v>12</v>
      </c>
      <c r="O181" s="46">
        <v>0</v>
      </c>
      <c r="P181" s="26"/>
    </row>
    <row r="182" spans="1:16" ht="20.25" customHeight="1" x14ac:dyDescent="0.25">
      <c r="A182" s="61">
        <v>177</v>
      </c>
      <c r="B182" s="17" t="s">
        <v>20</v>
      </c>
      <c r="C182" s="19">
        <v>44843</v>
      </c>
      <c r="D182" s="61">
        <v>1</v>
      </c>
      <c r="E182" s="16">
        <v>12</v>
      </c>
      <c r="F182" s="46">
        <f t="shared" si="16"/>
        <v>1</v>
      </c>
      <c r="G182" s="15" t="s">
        <v>22</v>
      </c>
      <c r="H182" s="23"/>
      <c r="I182" s="44">
        <v>10</v>
      </c>
      <c r="J182" s="20">
        <f t="shared" si="17"/>
        <v>44843</v>
      </c>
      <c r="K182" s="44">
        <f t="shared" si="13"/>
        <v>15570.9</v>
      </c>
      <c r="L182" s="61" t="s">
        <v>16</v>
      </c>
      <c r="M182" s="46">
        <f t="shared" si="14"/>
        <v>1</v>
      </c>
      <c r="N182" s="44">
        <f t="shared" si="15"/>
        <v>12</v>
      </c>
      <c r="O182" s="46">
        <v>0</v>
      </c>
      <c r="P182" s="26"/>
    </row>
    <row r="183" spans="1:16" ht="20.25" customHeight="1" x14ac:dyDescent="0.25">
      <c r="A183" s="61">
        <v>178</v>
      </c>
      <c r="B183" s="17" t="s">
        <v>20</v>
      </c>
      <c r="C183" s="19">
        <v>44844</v>
      </c>
      <c r="D183" s="61">
        <v>1</v>
      </c>
      <c r="E183" s="16">
        <v>12</v>
      </c>
      <c r="F183" s="46">
        <f t="shared" si="16"/>
        <v>1</v>
      </c>
      <c r="G183" s="15" t="s">
        <v>22</v>
      </c>
      <c r="H183" s="23"/>
      <c r="I183" s="44">
        <v>10</v>
      </c>
      <c r="J183" s="29">
        <f t="shared" si="17"/>
        <v>44844</v>
      </c>
      <c r="K183" s="44">
        <f t="shared" si="13"/>
        <v>15570.9</v>
      </c>
      <c r="L183" s="61" t="s">
        <v>16</v>
      </c>
      <c r="M183" s="46">
        <f t="shared" si="14"/>
        <v>1</v>
      </c>
      <c r="N183" s="44">
        <f t="shared" si="15"/>
        <v>12</v>
      </c>
      <c r="O183" s="46">
        <v>0</v>
      </c>
      <c r="P183" s="26"/>
    </row>
    <row r="184" spans="1:16" ht="20.25" customHeight="1" x14ac:dyDescent="0.25">
      <c r="A184" s="61">
        <v>179</v>
      </c>
      <c r="B184" s="17" t="s">
        <v>20</v>
      </c>
      <c r="C184" s="19">
        <v>44844</v>
      </c>
      <c r="D184" s="61">
        <v>1</v>
      </c>
      <c r="E184" s="16">
        <v>12</v>
      </c>
      <c r="F184" s="46">
        <f t="shared" si="16"/>
        <v>1</v>
      </c>
      <c r="G184" s="15" t="s">
        <v>22</v>
      </c>
      <c r="H184" s="23"/>
      <c r="I184" s="44">
        <v>10</v>
      </c>
      <c r="J184" s="19">
        <f t="shared" si="17"/>
        <v>44844</v>
      </c>
      <c r="K184" s="44">
        <f t="shared" si="13"/>
        <v>15570.9</v>
      </c>
      <c r="L184" s="61" t="s">
        <v>16</v>
      </c>
      <c r="M184" s="46">
        <f t="shared" si="14"/>
        <v>1</v>
      </c>
      <c r="N184" s="44">
        <f t="shared" si="15"/>
        <v>12</v>
      </c>
      <c r="O184" s="46">
        <v>0</v>
      </c>
      <c r="P184" s="26"/>
    </row>
    <row r="185" spans="1:16" ht="20.25" customHeight="1" x14ac:dyDescent="0.25">
      <c r="A185" s="61">
        <v>180</v>
      </c>
      <c r="B185" s="17" t="s">
        <v>20</v>
      </c>
      <c r="C185" s="19">
        <v>44845</v>
      </c>
      <c r="D185" s="61">
        <v>1</v>
      </c>
      <c r="E185" s="16">
        <v>12</v>
      </c>
      <c r="F185" s="46">
        <f t="shared" si="16"/>
        <v>1</v>
      </c>
      <c r="G185" s="15" t="s">
        <v>22</v>
      </c>
      <c r="H185" s="23"/>
      <c r="I185" s="44">
        <v>10</v>
      </c>
      <c r="J185" s="20">
        <f t="shared" si="17"/>
        <v>44845</v>
      </c>
      <c r="K185" s="44">
        <f t="shared" si="13"/>
        <v>15570.9</v>
      </c>
      <c r="L185" s="61" t="s">
        <v>16</v>
      </c>
      <c r="M185" s="46">
        <f t="shared" si="14"/>
        <v>1</v>
      </c>
      <c r="N185" s="44">
        <f t="shared" si="15"/>
        <v>12</v>
      </c>
      <c r="O185" s="46">
        <v>0</v>
      </c>
      <c r="P185" s="26"/>
    </row>
    <row r="186" spans="1:16" ht="20.25" customHeight="1" x14ac:dyDescent="0.25">
      <c r="A186" s="61">
        <v>181</v>
      </c>
      <c r="B186" s="17" t="s">
        <v>20</v>
      </c>
      <c r="C186" s="19">
        <v>44846</v>
      </c>
      <c r="D186" s="61">
        <v>1</v>
      </c>
      <c r="E186" s="16">
        <v>12</v>
      </c>
      <c r="F186" s="46">
        <f t="shared" si="16"/>
        <v>1</v>
      </c>
      <c r="G186" s="15" t="s">
        <v>22</v>
      </c>
      <c r="H186" s="23"/>
      <c r="I186" s="44">
        <v>10</v>
      </c>
      <c r="J186" s="19">
        <f t="shared" si="17"/>
        <v>44846</v>
      </c>
      <c r="K186" s="44">
        <f t="shared" si="13"/>
        <v>15570.9</v>
      </c>
      <c r="L186" s="61" t="s">
        <v>16</v>
      </c>
      <c r="M186" s="46">
        <f t="shared" si="14"/>
        <v>1</v>
      </c>
      <c r="N186" s="44">
        <f t="shared" si="15"/>
        <v>12</v>
      </c>
      <c r="O186" s="46">
        <v>0</v>
      </c>
      <c r="P186" s="26"/>
    </row>
    <row r="187" spans="1:16" ht="20.25" customHeight="1" x14ac:dyDescent="0.25">
      <c r="A187" s="61">
        <v>182</v>
      </c>
      <c r="B187" s="17" t="s">
        <v>20</v>
      </c>
      <c r="C187" s="19">
        <v>44847</v>
      </c>
      <c r="D187" s="61">
        <v>1</v>
      </c>
      <c r="E187" s="16">
        <v>12</v>
      </c>
      <c r="F187" s="46">
        <f t="shared" si="16"/>
        <v>1</v>
      </c>
      <c r="G187" s="15" t="s">
        <v>22</v>
      </c>
      <c r="H187" s="23"/>
      <c r="I187" s="44">
        <v>10</v>
      </c>
      <c r="J187" s="20">
        <f t="shared" si="17"/>
        <v>44847</v>
      </c>
      <c r="K187" s="44">
        <f t="shared" si="13"/>
        <v>15570.9</v>
      </c>
      <c r="L187" s="61" t="s">
        <v>16</v>
      </c>
      <c r="M187" s="46">
        <f t="shared" si="14"/>
        <v>1</v>
      </c>
      <c r="N187" s="44">
        <f t="shared" si="15"/>
        <v>12</v>
      </c>
      <c r="O187" s="46">
        <v>0</v>
      </c>
      <c r="P187" s="26"/>
    </row>
    <row r="188" spans="1:16" ht="20.25" customHeight="1" x14ac:dyDescent="0.25">
      <c r="A188" s="61">
        <v>183</v>
      </c>
      <c r="B188" s="17" t="s">
        <v>20</v>
      </c>
      <c r="C188" s="19">
        <v>44848</v>
      </c>
      <c r="D188" s="61">
        <v>1</v>
      </c>
      <c r="E188" s="16">
        <v>12</v>
      </c>
      <c r="F188" s="46">
        <f t="shared" si="16"/>
        <v>1</v>
      </c>
      <c r="G188" s="110" t="s">
        <v>22</v>
      </c>
      <c r="H188" s="110"/>
      <c r="I188" s="44">
        <v>10</v>
      </c>
      <c r="J188" s="20">
        <f t="shared" si="17"/>
        <v>44848</v>
      </c>
      <c r="K188" s="44">
        <f t="shared" si="13"/>
        <v>15570.9</v>
      </c>
      <c r="L188" s="61" t="s">
        <v>16</v>
      </c>
      <c r="M188" s="46">
        <f t="shared" si="14"/>
        <v>1</v>
      </c>
      <c r="N188" s="44">
        <f t="shared" si="15"/>
        <v>12</v>
      </c>
      <c r="O188" s="46">
        <v>0</v>
      </c>
      <c r="P188" s="26"/>
    </row>
    <row r="189" spans="1:16" ht="20.25" customHeight="1" x14ac:dyDescent="0.25">
      <c r="A189" s="61">
        <v>184</v>
      </c>
      <c r="B189" s="15" t="s">
        <v>20</v>
      </c>
      <c r="C189" s="19">
        <v>44848</v>
      </c>
      <c r="D189" s="61">
        <v>1</v>
      </c>
      <c r="E189" s="24">
        <v>12</v>
      </c>
      <c r="F189" s="46">
        <f t="shared" si="16"/>
        <v>1</v>
      </c>
      <c r="G189" s="110" t="s">
        <v>22</v>
      </c>
      <c r="H189" s="19"/>
      <c r="I189" s="44">
        <f t="shared" si="12"/>
        <v>12</v>
      </c>
      <c r="J189" s="20">
        <f t="shared" si="17"/>
        <v>44848</v>
      </c>
      <c r="K189" s="44">
        <f t="shared" si="13"/>
        <v>15570.9</v>
      </c>
      <c r="L189" s="61" t="s">
        <v>16</v>
      </c>
      <c r="M189" s="46">
        <f t="shared" si="14"/>
        <v>1</v>
      </c>
      <c r="N189" s="44">
        <f t="shared" si="15"/>
        <v>12</v>
      </c>
      <c r="O189" s="46">
        <v>0</v>
      </c>
      <c r="P189" s="26"/>
    </row>
    <row r="190" spans="1:16" ht="20.25" customHeight="1" x14ac:dyDescent="0.25">
      <c r="A190" s="61">
        <v>185</v>
      </c>
      <c r="B190" s="15" t="s">
        <v>20</v>
      </c>
      <c r="C190" s="19">
        <v>44850</v>
      </c>
      <c r="D190" s="61">
        <v>1</v>
      </c>
      <c r="E190" s="24">
        <v>12</v>
      </c>
      <c r="F190" s="46">
        <f t="shared" si="16"/>
        <v>1</v>
      </c>
      <c r="G190" s="110" t="s">
        <v>22</v>
      </c>
      <c r="H190" s="19"/>
      <c r="I190" s="44">
        <f t="shared" si="12"/>
        <v>12</v>
      </c>
      <c r="J190" s="20">
        <f t="shared" si="17"/>
        <v>44850</v>
      </c>
      <c r="K190" s="44">
        <f t="shared" si="13"/>
        <v>15570.9</v>
      </c>
      <c r="L190" s="61" t="s">
        <v>16</v>
      </c>
      <c r="M190" s="46">
        <f t="shared" si="14"/>
        <v>1</v>
      </c>
      <c r="N190" s="44">
        <f t="shared" si="15"/>
        <v>12</v>
      </c>
      <c r="O190" s="46">
        <v>0</v>
      </c>
      <c r="P190" s="26"/>
    </row>
    <row r="191" spans="1:16" ht="20.25" customHeight="1" x14ac:dyDescent="0.25">
      <c r="A191" s="61">
        <v>186</v>
      </c>
      <c r="B191" s="15" t="s">
        <v>20</v>
      </c>
      <c r="C191" s="19">
        <v>44850</v>
      </c>
      <c r="D191" s="61">
        <v>1</v>
      </c>
      <c r="E191" s="24">
        <v>12</v>
      </c>
      <c r="F191" s="46">
        <f t="shared" si="16"/>
        <v>1</v>
      </c>
      <c r="G191" s="110" t="s">
        <v>22</v>
      </c>
      <c r="H191" s="19"/>
      <c r="I191" s="44">
        <f t="shared" si="12"/>
        <v>12</v>
      </c>
      <c r="J191" s="20">
        <f t="shared" si="17"/>
        <v>44850</v>
      </c>
      <c r="K191" s="44">
        <f t="shared" si="13"/>
        <v>15570.9</v>
      </c>
      <c r="L191" s="61" t="s">
        <v>16</v>
      </c>
      <c r="M191" s="46">
        <f t="shared" si="14"/>
        <v>1</v>
      </c>
      <c r="N191" s="44">
        <f t="shared" si="15"/>
        <v>12</v>
      </c>
      <c r="O191" s="46">
        <v>0</v>
      </c>
      <c r="P191" s="26"/>
    </row>
    <row r="192" spans="1:16" ht="20.25" customHeight="1" x14ac:dyDescent="0.25">
      <c r="A192" s="61">
        <v>187</v>
      </c>
      <c r="B192" s="15" t="s">
        <v>20</v>
      </c>
      <c r="C192" s="19">
        <v>44852</v>
      </c>
      <c r="D192" s="61">
        <v>1</v>
      </c>
      <c r="E192" s="24">
        <v>12</v>
      </c>
      <c r="F192" s="46">
        <f t="shared" si="16"/>
        <v>1</v>
      </c>
      <c r="G192" s="110" t="s">
        <v>22</v>
      </c>
      <c r="H192" s="19"/>
      <c r="I192" s="44">
        <f t="shared" si="12"/>
        <v>12</v>
      </c>
      <c r="J192" s="20">
        <f t="shared" si="17"/>
        <v>44852</v>
      </c>
      <c r="K192" s="44">
        <f t="shared" si="13"/>
        <v>15570.9</v>
      </c>
      <c r="L192" s="61" t="s">
        <v>16</v>
      </c>
      <c r="M192" s="46">
        <f t="shared" si="14"/>
        <v>1</v>
      </c>
      <c r="N192" s="44">
        <f t="shared" si="15"/>
        <v>12</v>
      </c>
      <c r="O192" s="46">
        <v>0</v>
      </c>
      <c r="P192" s="26"/>
    </row>
    <row r="193" spans="1:16" ht="20.25" customHeight="1" x14ac:dyDescent="0.25">
      <c r="A193" s="61">
        <v>188</v>
      </c>
      <c r="B193" s="15" t="s">
        <v>20</v>
      </c>
      <c r="C193" s="19">
        <v>44854</v>
      </c>
      <c r="D193" s="61">
        <v>1</v>
      </c>
      <c r="E193" s="24">
        <v>12</v>
      </c>
      <c r="F193" s="46">
        <f t="shared" si="16"/>
        <v>1</v>
      </c>
      <c r="G193" s="110" t="s">
        <v>22</v>
      </c>
      <c r="H193" s="19"/>
      <c r="I193" s="44">
        <f t="shared" si="12"/>
        <v>12</v>
      </c>
      <c r="J193" s="20">
        <f t="shared" si="17"/>
        <v>44854</v>
      </c>
      <c r="K193" s="44">
        <f t="shared" si="13"/>
        <v>15570.9</v>
      </c>
      <c r="L193" s="61" t="s">
        <v>16</v>
      </c>
      <c r="M193" s="46">
        <f t="shared" si="14"/>
        <v>1</v>
      </c>
      <c r="N193" s="44">
        <f t="shared" si="15"/>
        <v>12</v>
      </c>
      <c r="O193" s="46">
        <v>0</v>
      </c>
      <c r="P193" s="26"/>
    </row>
    <row r="194" spans="1:16" ht="20.25" customHeight="1" x14ac:dyDescent="0.25">
      <c r="A194" s="61">
        <v>189</v>
      </c>
      <c r="B194" s="15" t="s">
        <v>20</v>
      </c>
      <c r="C194" s="19">
        <v>44855</v>
      </c>
      <c r="D194" s="61">
        <v>1</v>
      </c>
      <c r="E194" s="24">
        <v>12</v>
      </c>
      <c r="F194" s="46">
        <f t="shared" si="16"/>
        <v>1</v>
      </c>
      <c r="G194" s="110" t="s">
        <v>22</v>
      </c>
      <c r="H194" s="19"/>
      <c r="I194" s="44">
        <f t="shared" si="12"/>
        <v>12</v>
      </c>
      <c r="J194" s="20">
        <f t="shared" si="17"/>
        <v>44855</v>
      </c>
      <c r="K194" s="44">
        <f t="shared" si="13"/>
        <v>15570.9</v>
      </c>
      <c r="L194" s="61" t="s">
        <v>16</v>
      </c>
      <c r="M194" s="46">
        <f t="shared" si="14"/>
        <v>1</v>
      </c>
      <c r="N194" s="44">
        <f t="shared" si="15"/>
        <v>12</v>
      </c>
      <c r="O194" s="46">
        <v>0</v>
      </c>
      <c r="P194" s="26"/>
    </row>
    <row r="195" spans="1:16" ht="20.25" customHeight="1" x14ac:dyDescent="0.25">
      <c r="A195" s="61">
        <v>190</v>
      </c>
      <c r="B195" s="15" t="s">
        <v>20</v>
      </c>
      <c r="C195" s="19">
        <v>44856</v>
      </c>
      <c r="D195" s="61">
        <v>1</v>
      </c>
      <c r="E195" s="24">
        <v>12</v>
      </c>
      <c r="F195" s="46">
        <f t="shared" si="16"/>
        <v>1</v>
      </c>
      <c r="G195" s="110" t="s">
        <v>22</v>
      </c>
      <c r="H195" s="19"/>
      <c r="I195" s="44">
        <f t="shared" si="12"/>
        <v>12</v>
      </c>
      <c r="J195" s="20">
        <f t="shared" si="17"/>
        <v>44856</v>
      </c>
      <c r="K195" s="44">
        <f t="shared" si="13"/>
        <v>15570.9</v>
      </c>
      <c r="L195" s="61" t="s">
        <v>16</v>
      </c>
      <c r="M195" s="46">
        <f t="shared" si="14"/>
        <v>1</v>
      </c>
      <c r="N195" s="44">
        <f t="shared" si="15"/>
        <v>12</v>
      </c>
      <c r="O195" s="46">
        <v>0</v>
      </c>
      <c r="P195" s="26"/>
    </row>
    <row r="196" spans="1:16" ht="20.25" customHeight="1" x14ac:dyDescent="0.25">
      <c r="A196" s="61">
        <v>191</v>
      </c>
      <c r="B196" s="15" t="s">
        <v>20</v>
      </c>
      <c r="C196" s="19">
        <v>44857</v>
      </c>
      <c r="D196" s="61">
        <v>1</v>
      </c>
      <c r="E196" s="24">
        <v>12</v>
      </c>
      <c r="F196" s="46">
        <f t="shared" si="16"/>
        <v>1</v>
      </c>
      <c r="G196" s="110" t="s">
        <v>22</v>
      </c>
      <c r="H196" s="19"/>
      <c r="I196" s="44">
        <f t="shared" si="12"/>
        <v>12</v>
      </c>
      <c r="J196" s="20">
        <f t="shared" si="17"/>
        <v>44857</v>
      </c>
      <c r="K196" s="44">
        <f t="shared" si="13"/>
        <v>15570.9</v>
      </c>
      <c r="L196" s="61" t="s">
        <v>16</v>
      </c>
      <c r="M196" s="46">
        <f t="shared" si="14"/>
        <v>1</v>
      </c>
      <c r="N196" s="44">
        <f t="shared" si="15"/>
        <v>12</v>
      </c>
      <c r="O196" s="46">
        <v>0</v>
      </c>
      <c r="P196" s="26"/>
    </row>
    <row r="197" spans="1:16" ht="18.75" customHeight="1" x14ac:dyDescent="0.25">
      <c r="A197" s="61">
        <v>192</v>
      </c>
      <c r="B197" s="15" t="s">
        <v>20</v>
      </c>
      <c r="C197" s="19">
        <v>44858</v>
      </c>
      <c r="D197" s="61">
        <v>1</v>
      </c>
      <c r="E197" s="24">
        <v>12</v>
      </c>
      <c r="F197" s="46">
        <f t="shared" si="16"/>
        <v>1</v>
      </c>
      <c r="G197" s="110" t="s">
        <v>22</v>
      </c>
      <c r="H197" s="110"/>
      <c r="I197" s="44">
        <f t="shared" si="12"/>
        <v>12</v>
      </c>
      <c r="J197" s="19">
        <f t="shared" si="17"/>
        <v>44858</v>
      </c>
      <c r="K197" s="44">
        <f t="shared" si="13"/>
        <v>15570.9</v>
      </c>
      <c r="L197" s="61" t="s">
        <v>16</v>
      </c>
      <c r="M197" s="46">
        <f t="shared" si="14"/>
        <v>1</v>
      </c>
      <c r="N197" s="44">
        <f t="shared" si="15"/>
        <v>12</v>
      </c>
      <c r="O197" s="46">
        <v>0</v>
      </c>
      <c r="P197" s="26"/>
    </row>
    <row r="198" spans="1:16" ht="20.25" customHeight="1" x14ac:dyDescent="0.25">
      <c r="A198" s="61">
        <v>193</v>
      </c>
      <c r="B198" s="15" t="s">
        <v>20</v>
      </c>
      <c r="C198" s="19">
        <v>44858</v>
      </c>
      <c r="D198" s="61">
        <v>1</v>
      </c>
      <c r="E198" s="24">
        <v>12</v>
      </c>
      <c r="F198" s="46">
        <f t="shared" si="16"/>
        <v>1</v>
      </c>
      <c r="G198" s="110" t="s">
        <v>22</v>
      </c>
      <c r="H198" s="110"/>
      <c r="I198" s="44">
        <f t="shared" si="12"/>
        <v>12</v>
      </c>
      <c r="J198" s="19">
        <f t="shared" si="17"/>
        <v>44858</v>
      </c>
      <c r="K198" s="44">
        <f t="shared" ref="K198:K199" si="18">D198*12975.75*1.2</f>
        <v>15570.9</v>
      </c>
      <c r="L198" s="61" t="s">
        <v>16</v>
      </c>
      <c r="M198" s="46">
        <f t="shared" si="14"/>
        <v>1</v>
      </c>
      <c r="N198" s="44">
        <f t="shared" si="15"/>
        <v>12</v>
      </c>
      <c r="O198" s="46">
        <v>0</v>
      </c>
      <c r="P198" s="26"/>
    </row>
    <row r="199" spans="1:16" ht="20.25" customHeight="1" x14ac:dyDescent="0.25">
      <c r="A199" s="61">
        <v>194</v>
      </c>
      <c r="B199" s="15" t="s">
        <v>20</v>
      </c>
      <c r="C199" s="19">
        <v>44859</v>
      </c>
      <c r="D199" s="61">
        <v>1</v>
      </c>
      <c r="E199" s="24">
        <v>12</v>
      </c>
      <c r="F199" s="46">
        <f t="shared" si="16"/>
        <v>1</v>
      </c>
      <c r="G199" s="110" t="s">
        <v>22</v>
      </c>
      <c r="H199" s="110"/>
      <c r="I199" s="44">
        <f t="shared" si="12"/>
        <v>12</v>
      </c>
      <c r="J199" s="19">
        <f t="shared" si="17"/>
        <v>44859</v>
      </c>
      <c r="K199" s="44">
        <f t="shared" si="18"/>
        <v>15570.9</v>
      </c>
      <c r="L199" s="61" t="s">
        <v>16</v>
      </c>
      <c r="M199" s="46">
        <f t="shared" si="14"/>
        <v>1</v>
      </c>
      <c r="N199" s="44">
        <f t="shared" si="15"/>
        <v>12</v>
      </c>
      <c r="O199" s="46">
        <v>0</v>
      </c>
      <c r="P199" s="26"/>
    </row>
    <row r="200" spans="1:16" ht="20.25" customHeight="1" x14ac:dyDescent="0.25">
      <c r="A200" s="61">
        <v>195</v>
      </c>
      <c r="B200" s="15" t="s">
        <v>23</v>
      </c>
      <c r="C200" s="19">
        <v>44823</v>
      </c>
      <c r="D200" s="61">
        <v>1</v>
      </c>
      <c r="E200" s="24">
        <v>146</v>
      </c>
      <c r="F200" s="46">
        <f t="shared" ref="F200:F209" si="19">D200</f>
        <v>1</v>
      </c>
      <c r="G200" s="35" t="s">
        <v>188</v>
      </c>
      <c r="H200" s="101">
        <v>44837</v>
      </c>
      <c r="I200" s="44">
        <f t="shared" ref="I200:I214" si="20">E200</f>
        <v>146</v>
      </c>
      <c r="J200" s="19" t="s">
        <v>25</v>
      </c>
      <c r="K200" s="44">
        <v>15570.9</v>
      </c>
      <c r="L200" s="61" t="s">
        <v>16</v>
      </c>
      <c r="M200" s="46">
        <f t="shared" ref="M200:M210" si="21">F200</f>
        <v>1</v>
      </c>
      <c r="N200" s="44">
        <f t="shared" ref="N200:N210" si="22">E200</f>
        <v>146</v>
      </c>
      <c r="O200" s="46">
        <v>0</v>
      </c>
      <c r="P200" s="30"/>
    </row>
    <row r="201" spans="1:16" ht="20.25" customHeight="1" x14ac:dyDescent="0.25">
      <c r="A201" s="61">
        <v>196</v>
      </c>
      <c r="B201" s="15" t="s">
        <v>23</v>
      </c>
      <c r="C201" s="19">
        <v>44823</v>
      </c>
      <c r="D201" s="61">
        <v>1</v>
      </c>
      <c r="E201" s="24">
        <v>50</v>
      </c>
      <c r="F201" s="46">
        <f t="shared" si="19"/>
        <v>1</v>
      </c>
      <c r="G201" s="35" t="s">
        <v>189</v>
      </c>
      <c r="H201" s="101">
        <v>44837</v>
      </c>
      <c r="I201" s="44">
        <f t="shared" si="20"/>
        <v>50</v>
      </c>
      <c r="J201" s="19" t="s">
        <v>25</v>
      </c>
      <c r="K201" s="44">
        <v>15570.9</v>
      </c>
      <c r="L201" s="61" t="s">
        <v>16</v>
      </c>
      <c r="M201" s="46">
        <f t="shared" si="21"/>
        <v>1</v>
      </c>
      <c r="N201" s="44">
        <f t="shared" si="22"/>
        <v>50</v>
      </c>
      <c r="O201" s="46">
        <v>0</v>
      </c>
      <c r="P201" s="30"/>
    </row>
    <row r="202" spans="1:16" ht="20.25" customHeight="1" x14ac:dyDescent="0.25">
      <c r="A202" s="61">
        <v>197</v>
      </c>
      <c r="B202" s="15" t="s">
        <v>190</v>
      </c>
      <c r="C202" s="19">
        <v>44838</v>
      </c>
      <c r="D202" s="61">
        <v>1</v>
      </c>
      <c r="E202" s="24">
        <v>20</v>
      </c>
      <c r="F202" s="46">
        <f t="shared" si="19"/>
        <v>1</v>
      </c>
      <c r="G202" s="35" t="s">
        <v>192</v>
      </c>
      <c r="H202" s="101">
        <v>44844</v>
      </c>
      <c r="I202" s="44">
        <f t="shared" si="20"/>
        <v>20</v>
      </c>
      <c r="J202" s="19">
        <v>44851</v>
      </c>
      <c r="K202" s="44">
        <v>15570.9</v>
      </c>
      <c r="L202" s="61" t="s">
        <v>16</v>
      </c>
      <c r="M202" s="46">
        <f t="shared" si="21"/>
        <v>1</v>
      </c>
      <c r="N202" s="44">
        <f t="shared" si="22"/>
        <v>20</v>
      </c>
      <c r="O202" s="46">
        <v>0</v>
      </c>
      <c r="P202" s="30"/>
    </row>
    <row r="203" spans="1:16" ht="20.25" customHeight="1" x14ac:dyDescent="0.25">
      <c r="A203" s="61">
        <v>198</v>
      </c>
      <c r="B203" s="15" t="s">
        <v>191</v>
      </c>
      <c r="C203" s="19">
        <v>44833</v>
      </c>
      <c r="D203" s="61">
        <v>1</v>
      </c>
      <c r="E203" s="24">
        <v>15</v>
      </c>
      <c r="F203" s="46">
        <f t="shared" si="19"/>
        <v>1</v>
      </c>
      <c r="G203" s="35" t="s">
        <v>193</v>
      </c>
      <c r="H203" s="101">
        <v>44844</v>
      </c>
      <c r="I203" s="44">
        <f t="shared" si="20"/>
        <v>15</v>
      </c>
      <c r="J203" s="19" t="s">
        <v>25</v>
      </c>
      <c r="K203" s="44">
        <v>15570.9</v>
      </c>
      <c r="L203" s="61" t="s">
        <v>16</v>
      </c>
      <c r="M203" s="46">
        <f t="shared" si="21"/>
        <v>1</v>
      </c>
      <c r="N203" s="44">
        <f t="shared" si="22"/>
        <v>15</v>
      </c>
      <c r="O203" s="46">
        <v>0</v>
      </c>
      <c r="P203" s="30"/>
    </row>
    <row r="204" spans="1:16" ht="20.25" customHeight="1" x14ac:dyDescent="0.25">
      <c r="A204" s="61">
        <v>199</v>
      </c>
      <c r="B204" s="15" t="s">
        <v>23</v>
      </c>
      <c r="C204" s="19">
        <v>44823</v>
      </c>
      <c r="D204" s="61">
        <v>1</v>
      </c>
      <c r="E204" s="24">
        <v>50</v>
      </c>
      <c r="F204" s="46">
        <f t="shared" si="19"/>
        <v>1</v>
      </c>
      <c r="G204" s="35" t="s">
        <v>194</v>
      </c>
      <c r="H204" s="101">
        <v>44845</v>
      </c>
      <c r="I204" s="44">
        <f t="shared" si="20"/>
        <v>50</v>
      </c>
      <c r="J204" s="19">
        <v>44853</v>
      </c>
      <c r="K204" s="44">
        <v>15570.9</v>
      </c>
      <c r="L204" s="61" t="s">
        <v>16</v>
      </c>
      <c r="M204" s="46">
        <f t="shared" si="21"/>
        <v>1</v>
      </c>
      <c r="N204" s="44">
        <f t="shared" si="22"/>
        <v>50</v>
      </c>
      <c r="O204" s="46">
        <v>0</v>
      </c>
      <c r="P204" s="30"/>
    </row>
    <row r="205" spans="1:16" ht="20.25" customHeight="1" x14ac:dyDescent="0.25">
      <c r="A205" s="61">
        <v>200</v>
      </c>
      <c r="B205" s="15" t="s">
        <v>23</v>
      </c>
      <c r="C205" s="19">
        <v>44823</v>
      </c>
      <c r="D205" s="61">
        <v>1</v>
      </c>
      <c r="E205" s="24">
        <v>146</v>
      </c>
      <c r="F205" s="46">
        <f t="shared" si="19"/>
        <v>1</v>
      </c>
      <c r="G205" s="35" t="s">
        <v>195</v>
      </c>
      <c r="H205" s="101">
        <v>44845</v>
      </c>
      <c r="I205" s="44">
        <f t="shared" si="20"/>
        <v>146</v>
      </c>
      <c r="J205" s="19">
        <v>44861</v>
      </c>
      <c r="K205" s="44">
        <v>15570.9</v>
      </c>
      <c r="L205" s="61" t="s">
        <v>16</v>
      </c>
      <c r="M205" s="46">
        <f t="shared" si="21"/>
        <v>1</v>
      </c>
      <c r="N205" s="44">
        <f t="shared" si="22"/>
        <v>146</v>
      </c>
      <c r="O205" s="46">
        <v>0</v>
      </c>
      <c r="P205" s="30"/>
    </row>
    <row r="206" spans="1:16" ht="20.25" customHeight="1" x14ac:dyDescent="0.25">
      <c r="A206" s="61">
        <v>201</v>
      </c>
      <c r="B206" s="15" t="s">
        <v>23</v>
      </c>
      <c r="C206" s="19">
        <v>44840</v>
      </c>
      <c r="D206" s="61">
        <v>1</v>
      </c>
      <c r="E206" s="24">
        <v>146</v>
      </c>
      <c r="F206" s="46">
        <f t="shared" si="19"/>
        <v>1</v>
      </c>
      <c r="G206" s="35" t="s">
        <v>196</v>
      </c>
      <c r="H206" s="101">
        <v>44845</v>
      </c>
      <c r="I206" s="44">
        <f t="shared" si="20"/>
        <v>146</v>
      </c>
      <c r="J206" s="19">
        <v>44850</v>
      </c>
      <c r="K206" s="44">
        <v>15570.9</v>
      </c>
      <c r="L206" s="61" t="s">
        <v>16</v>
      </c>
      <c r="M206" s="46">
        <f t="shared" si="21"/>
        <v>1</v>
      </c>
      <c r="N206" s="44">
        <f t="shared" si="22"/>
        <v>146</v>
      </c>
      <c r="O206" s="46">
        <v>0</v>
      </c>
      <c r="P206" s="30"/>
    </row>
    <row r="207" spans="1:16" ht="20.25" customHeight="1" x14ac:dyDescent="0.25">
      <c r="A207" s="61">
        <v>202</v>
      </c>
      <c r="B207" s="15" t="s">
        <v>23</v>
      </c>
      <c r="C207" s="19">
        <v>44823</v>
      </c>
      <c r="D207" s="61">
        <v>1</v>
      </c>
      <c r="E207" s="24">
        <v>50</v>
      </c>
      <c r="F207" s="46">
        <f t="shared" si="19"/>
        <v>1</v>
      </c>
      <c r="G207" s="35" t="s">
        <v>197</v>
      </c>
      <c r="H207" s="101">
        <v>44858</v>
      </c>
      <c r="I207" s="44">
        <f t="shared" si="20"/>
        <v>50</v>
      </c>
      <c r="J207" s="19" t="s">
        <v>25</v>
      </c>
      <c r="K207" s="44">
        <v>15570.9</v>
      </c>
      <c r="L207" s="61" t="s">
        <v>16</v>
      </c>
      <c r="M207" s="46">
        <f t="shared" si="21"/>
        <v>1</v>
      </c>
      <c r="N207" s="44">
        <f t="shared" si="22"/>
        <v>50</v>
      </c>
      <c r="O207" s="46">
        <v>0</v>
      </c>
      <c r="P207" s="30"/>
    </row>
    <row r="208" spans="1:16" ht="20.25" customHeight="1" x14ac:dyDescent="0.25">
      <c r="A208" s="61">
        <v>203</v>
      </c>
      <c r="B208" s="15" t="s">
        <v>23</v>
      </c>
      <c r="C208" s="19">
        <v>44823</v>
      </c>
      <c r="D208" s="61">
        <v>1</v>
      </c>
      <c r="E208" s="24">
        <v>146</v>
      </c>
      <c r="F208" s="46">
        <f t="shared" si="19"/>
        <v>1</v>
      </c>
      <c r="G208" s="35" t="s">
        <v>198</v>
      </c>
      <c r="H208" s="101">
        <v>44858</v>
      </c>
      <c r="I208" s="44">
        <f t="shared" si="20"/>
        <v>146</v>
      </c>
      <c r="J208" s="19" t="s">
        <v>25</v>
      </c>
      <c r="K208" s="44">
        <v>15570.9</v>
      </c>
      <c r="L208" s="61" t="s">
        <v>16</v>
      </c>
      <c r="M208" s="46">
        <f t="shared" si="21"/>
        <v>1</v>
      </c>
      <c r="N208" s="44">
        <f t="shared" si="22"/>
        <v>146</v>
      </c>
      <c r="O208" s="46">
        <v>0</v>
      </c>
      <c r="P208" s="30"/>
    </row>
    <row r="209" spans="1:16" ht="20.25" customHeight="1" x14ac:dyDescent="0.25">
      <c r="A209" s="61">
        <v>204</v>
      </c>
      <c r="B209" s="15" t="s">
        <v>23</v>
      </c>
      <c r="C209" s="19">
        <v>44852</v>
      </c>
      <c r="D209" s="61">
        <v>1</v>
      </c>
      <c r="E209" s="24">
        <v>50</v>
      </c>
      <c r="F209" s="46">
        <f t="shared" si="19"/>
        <v>1</v>
      </c>
      <c r="G209" s="35" t="s">
        <v>199</v>
      </c>
      <c r="H209" s="101">
        <v>44858</v>
      </c>
      <c r="I209" s="44">
        <f t="shared" si="20"/>
        <v>50</v>
      </c>
      <c r="J209" s="19" t="s">
        <v>25</v>
      </c>
      <c r="K209" s="44">
        <v>15570.9</v>
      </c>
      <c r="L209" s="61" t="s">
        <v>16</v>
      </c>
      <c r="M209" s="46">
        <f t="shared" si="21"/>
        <v>1</v>
      </c>
      <c r="N209" s="44">
        <f t="shared" si="22"/>
        <v>50</v>
      </c>
      <c r="O209" s="46">
        <v>0</v>
      </c>
      <c r="P209" s="30"/>
    </row>
    <row r="210" spans="1:16" ht="20.25" customHeight="1" x14ac:dyDescent="0.25">
      <c r="A210" s="61">
        <v>205</v>
      </c>
      <c r="B210" s="15" t="s">
        <v>23</v>
      </c>
      <c r="C210" s="19">
        <v>44852</v>
      </c>
      <c r="D210" s="61">
        <v>1</v>
      </c>
      <c r="E210" s="24">
        <v>146</v>
      </c>
      <c r="F210" s="46">
        <v>1</v>
      </c>
      <c r="G210" s="35" t="s">
        <v>200</v>
      </c>
      <c r="H210" s="101">
        <v>44858</v>
      </c>
      <c r="I210" s="44">
        <f t="shared" si="20"/>
        <v>146</v>
      </c>
      <c r="J210" s="19">
        <v>44923</v>
      </c>
      <c r="K210" s="44">
        <v>15570.9</v>
      </c>
      <c r="L210" s="61" t="s">
        <v>16</v>
      </c>
      <c r="M210" s="46">
        <f t="shared" si="21"/>
        <v>1</v>
      </c>
      <c r="N210" s="44">
        <f t="shared" si="22"/>
        <v>146</v>
      </c>
      <c r="O210" s="46">
        <v>0</v>
      </c>
      <c r="P210" s="30"/>
    </row>
    <row r="211" spans="1:16" ht="20.25" customHeight="1" x14ac:dyDescent="0.25">
      <c r="A211" s="61">
        <v>206</v>
      </c>
      <c r="B211" s="15" t="s">
        <v>23</v>
      </c>
      <c r="C211" s="19">
        <v>44854</v>
      </c>
      <c r="D211" s="61">
        <v>1</v>
      </c>
      <c r="E211" s="24">
        <v>50</v>
      </c>
      <c r="F211" s="46">
        <v>1</v>
      </c>
      <c r="G211" s="35" t="s">
        <v>201</v>
      </c>
      <c r="H211" s="101">
        <v>44862</v>
      </c>
      <c r="I211" s="44">
        <f t="shared" si="20"/>
        <v>50</v>
      </c>
      <c r="J211" s="19" t="s">
        <v>25</v>
      </c>
      <c r="K211" s="44">
        <v>15570.9</v>
      </c>
      <c r="L211" s="61" t="s">
        <v>16</v>
      </c>
      <c r="M211" s="46">
        <f t="shared" ref="M211:M214" si="23">F211</f>
        <v>1</v>
      </c>
      <c r="N211" s="44">
        <f t="shared" ref="N211:N214" si="24">E211</f>
        <v>50</v>
      </c>
      <c r="O211" s="46">
        <v>0</v>
      </c>
      <c r="P211" s="30"/>
    </row>
    <row r="212" spans="1:16" ht="20.25" customHeight="1" x14ac:dyDescent="0.25">
      <c r="A212" s="61">
        <v>207</v>
      </c>
      <c r="B212" s="15" t="s">
        <v>23</v>
      </c>
      <c r="C212" s="19">
        <v>44854</v>
      </c>
      <c r="D212" s="61">
        <v>1</v>
      </c>
      <c r="E212" s="24">
        <v>450</v>
      </c>
      <c r="F212" s="46">
        <v>1</v>
      </c>
      <c r="G212" s="35" t="s">
        <v>202</v>
      </c>
      <c r="H212" s="101">
        <v>44862</v>
      </c>
      <c r="I212" s="44">
        <f t="shared" si="20"/>
        <v>450</v>
      </c>
      <c r="J212" s="19" t="s">
        <v>25</v>
      </c>
      <c r="K212" s="44">
        <v>15570.9</v>
      </c>
      <c r="L212" s="61" t="s">
        <v>16</v>
      </c>
      <c r="M212" s="46">
        <f t="shared" si="23"/>
        <v>1</v>
      </c>
      <c r="N212" s="44">
        <f t="shared" si="24"/>
        <v>450</v>
      </c>
      <c r="O212" s="46">
        <v>0</v>
      </c>
      <c r="P212" s="30"/>
    </row>
    <row r="213" spans="1:16" ht="20.25" customHeight="1" x14ac:dyDescent="0.25">
      <c r="A213" s="61">
        <v>208</v>
      </c>
      <c r="B213" s="15" t="s">
        <v>23</v>
      </c>
      <c r="C213" s="19">
        <v>44823</v>
      </c>
      <c r="D213" s="61">
        <v>1</v>
      </c>
      <c r="E213" s="24">
        <v>50</v>
      </c>
      <c r="F213" s="46">
        <v>1</v>
      </c>
      <c r="G213" s="35" t="s">
        <v>203</v>
      </c>
      <c r="H213" s="101">
        <v>44865</v>
      </c>
      <c r="I213" s="44">
        <f t="shared" si="20"/>
        <v>50</v>
      </c>
      <c r="J213" s="19" t="s">
        <v>25</v>
      </c>
      <c r="K213" s="44">
        <v>15570.9</v>
      </c>
      <c r="L213" s="61" t="s">
        <v>16</v>
      </c>
      <c r="M213" s="46">
        <f t="shared" si="23"/>
        <v>1</v>
      </c>
      <c r="N213" s="44">
        <f t="shared" si="24"/>
        <v>50</v>
      </c>
      <c r="O213" s="46">
        <v>0</v>
      </c>
      <c r="P213" s="30"/>
    </row>
    <row r="214" spans="1:16" ht="20.25" customHeight="1" x14ac:dyDescent="0.25">
      <c r="A214" s="61">
        <v>209</v>
      </c>
      <c r="B214" s="15" t="s">
        <v>23</v>
      </c>
      <c r="C214" s="19">
        <v>44823</v>
      </c>
      <c r="D214" s="61">
        <v>1</v>
      </c>
      <c r="E214" s="24">
        <v>146</v>
      </c>
      <c r="F214" s="46">
        <v>1</v>
      </c>
      <c r="G214" s="35" t="s">
        <v>204</v>
      </c>
      <c r="H214" s="101">
        <v>44865</v>
      </c>
      <c r="I214" s="44">
        <f t="shared" si="20"/>
        <v>146</v>
      </c>
      <c r="J214" s="19" t="s">
        <v>25</v>
      </c>
      <c r="K214" s="44">
        <v>15570.9</v>
      </c>
      <c r="L214" s="61" t="s">
        <v>16</v>
      </c>
      <c r="M214" s="46">
        <f t="shared" si="23"/>
        <v>1</v>
      </c>
      <c r="N214" s="44">
        <f t="shared" si="24"/>
        <v>146</v>
      </c>
      <c r="O214" s="46">
        <v>0</v>
      </c>
      <c r="P214" s="30"/>
    </row>
    <row r="215" spans="1:16" ht="20.25" customHeight="1" x14ac:dyDescent="0.25">
      <c r="A215" s="61"/>
      <c r="B215" s="15"/>
      <c r="C215" s="19"/>
      <c r="D215" s="61"/>
      <c r="E215" s="24"/>
      <c r="F215" s="46"/>
      <c r="G215" s="35"/>
      <c r="H215" s="36"/>
      <c r="I215" s="44"/>
      <c r="J215" s="19"/>
      <c r="K215" s="44"/>
      <c r="L215" s="61"/>
      <c r="M215" s="46"/>
      <c r="N215" s="44"/>
      <c r="O215" s="46"/>
      <c r="P215" s="30"/>
    </row>
    <row r="216" spans="1:16" ht="20.25" customHeight="1" x14ac:dyDescent="0.25">
      <c r="A216" s="61"/>
      <c r="B216" s="15"/>
      <c r="C216" s="19"/>
      <c r="D216" s="61"/>
      <c r="E216" s="24"/>
      <c r="F216" s="46"/>
      <c r="G216" s="35"/>
      <c r="H216" s="36"/>
      <c r="I216" s="44"/>
      <c r="J216" s="19"/>
      <c r="K216" s="44"/>
      <c r="L216" s="61"/>
      <c r="M216" s="46"/>
      <c r="N216" s="44"/>
      <c r="O216" s="46"/>
      <c r="P216" s="30"/>
    </row>
    <row r="217" spans="1:16" ht="20.25" customHeight="1" x14ac:dyDescent="0.25">
      <c r="A217" s="61"/>
      <c r="B217" s="15"/>
      <c r="C217" s="19"/>
      <c r="D217" s="61"/>
      <c r="E217" s="24"/>
      <c r="F217" s="46"/>
      <c r="G217" s="35"/>
      <c r="H217" s="36"/>
      <c r="I217" s="44"/>
      <c r="J217" s="19"/>
      <c r="K217" s="44"/>
      <c r="L217" s="61"/>
      <c r="M217" s="46"/>
      <c r="N217" s="44"/>
      <c r="O217" s="46"/>
      <c r="P217" s="30"/>
    </row>
    <row r="218" spans="1:16" ht="20.25" customHeight="1" x14ac:dyDescent="0.25">
      <c r="A218" s="61"/>
      <c r="B218" s="15"/>
      <c r="C218" s="19"/>
      <c r="D218" s="61"/>
      <c r="E218" s="24"/>
      <c r="F218" s="46"/>
      <c r="G218" s="35"/>
      <c r="H218" s="36"/>
      <c r="I218" s="44"/>
      <c r="J218" s="19"/>
      <c r="K218" s="44"/>
      <c r="L218" s="61"/>
      <c r="M218" s="46"/>
      <c r="N218" s="44"/>
      <c r="O218" s="46"/>
      <c r="P218" s="30"/>
    </row>
    <row r="219" spans="1:16" ht="20.25" customHeight="1" x14ac:dyDescent="0.25">
      <c r="A219" s="61"/>
      <c r="B219" s="15"/>
      <c r="C219" s="19"/>
      <c r="D219" s="61"/>
      <c r="E219" s="24"/>
      <c r="F219" s="46"/>
      <c r="G219" s="35"/>
      <c r="H219" s="36"/>
      <c r="I219" s="44"/>
      <c r="J219" s="19"/>
      <c r="K219" s="44"/>
      <c r="L219" s="61"/>
      <c r="M219" s="46"/>
      <c r="N219" s="44"/>
      <c r="O219" s="46"/>
      <c r="P219" s="30"/>
    </row>
    <row r="220" spans="1:16" ht="20.25" customHeight="1" x14ac:dyDescent="0.25">
      <c r="A220" s="61"/>
      <c r="B220" s="15"/>
      <c r="C220" s="19"/>
      <c r="D220" s="61"/>
      <c r="E220" s="24"/>
      <c r="F220" s="46"/>
      <c r="G220" s="35"/>
      <c r="H220" s="36"/>
      <c r="I220" s="44"/>
      <c r="J220" s="19"/>
      <c r="K220" s="44"/>
      <c r="L220" s="61"/>
      <c r="M220" s="46"/>
      <c r="N220" s="44"/>
      <c r="O220" s="46"/>
      <c r="P220" s="30"/>
    </row>
    <row r="221" spans="1:16" ht="20.25" customHeight="1" x14ac:dyDescent="0.25">
      <c r="A221" s="61"/>
      <c r="B221" s="15"/>
      <c r="C221" s="19"/>
      <c r="D221" s="61"/>
      <c r="E221" s="24"/>
      <c r="F221" s="46"/>
      <c r="G221" s="35"/>
      <c r="H221" s="36"/>
      <c r="I221" s="44"/>
      <c r="J221" s="19"/>
      <c r="K221" s="44"/>
      <c r="L221" s="61"/>
      <c r="M221" s="46"/>
      <c r="N221" s="44"/>
      <c r="O221" s="46"/>
      <c r="P221" s="30"/>
    </row>
    <row r="222" spans="1:16" ht="20.25" customHeight="1" x14ac:dyDescent="0.25">
      <c r="A222" s="61"/>
      <c r="B222" s="15"/>
      <c r="C222" s="19"/>
      <c r="D222" s="61"/>
      <c r="E222" s="24"/>
      <c r="F222" s="46"/>
      <c r="G222" s="35"/>
      <c r="H222" s="36"/>
      <c r="I222" s="44"/>
      <c r="J222" s="19"/>
      <c r="K222" s="44"/>
      <c r="L222" s="61"/>
      <c r="M222" s="46"/>
      <c r="N222" s="44"/>
      <c r="O222" s="46"/>
      <c r="P222" s="30"/>
    </row>
    <row r="223" spans="1:16" ht="20.25" customHeight="1" x14ac:dyDescent="0.25">
      <c r="A223" s="61"/>
      <c r="B223" s="15"/>
      <c r="C223" s="19"/>
      <c r="D223" s="61"/>
      <c r="E223" s="24"/>
      <c r="F223" s="46"/>
      <c r="G223" s="35"/>
      <c r="H223" s="36"/>
      <c r="I223" s="44"/>
      <c r="J223" s="19"/>
      <c r="K223" s="44"/>
      <c r="L223" s="61"/>
      <c r="M223" s="46"/>
      <c r="N223" s="44"/>
      <c r="O223" s="46"/>
      <c r="P223" s="30"/>
    </row>
    <row r="224" spans="1:16" ht="20.25" customHeight="1" x14ac:dyDescent="0.25">
      <c r="A224" s="61"/>
      <c r="B224" s="15"/>
      <c r="C224" s="19"/>
      <c r="D224" s="61"/>
      <c r="E224" s="24"/>
      <c r="F224" s="46"/>
      <c r="G224" s="35"/>
      <c r="H224" s="36"/>
      <c r="I224" s="44"/>
      <c r="J224" s="19"/>
      <c r="K224" s="44"/>
      <c r="L224" s="61"/>
      <c r="M224" s="46"/>
      <c r="N224" s="44"/>
      <c r="O224" s="46"/>
      <c r="P224" s="30"/>
    </row>
    <row r="225" spans="1:16" ht="20.25" customHeight="1" x14ac:dyDescent="0.25">
      <c r="A225" s="61"/>
      <c r="B225" s="15"/>
      <c r="C225" s="19"/>
      <c r="D225" s="61"/>
      <c r="E225" s="24"/>
      <c r="F225" s="46"/>
      <c r="G225" s="35"/>
      <c r="H225" s="36"/>
      <c r="I225" s="44"/>
      <c r="J225" s="19"/>
      <c r="K225" s="44"/>
      <c r="L225" s="61"/>
      <c r="M225" s="46"/>
      <c r="N225" s="44"/>
      <c r="O225" s="46"/>
      <c r="P225" s="30"/>
    </row>
    <row r="226" spans="1:16" ht="20.25" customHeight="1" x14ac:dyDescent="0.25">
      <c r="A226" s="61"/>
      <c r="B226" s="15"/>
      <c r="C226" s="19"/>
      <c r="D226" s="61"/>
      <c r="E226" s="24"/>
      <c r="F226" s="46"/>
      <c r="G226" s="35"/>
      <c r="H226" s="36"/>
      <c r="I226" s="44"/>
      <c r="J226" s="19"/>
      <c r="K226" s="44"/>
      <c r="L226" s="61"/>
      <c r="M226" s="46"/>
      <c r="N226" s="44"/>
      <c r="O226" s="46"/>
      <c r="P226" s="30"/>
    </row>
    <row r="227" spans="1:16" ht="20.25" customHeight="1" x14ac:dyDescent="0.25">
      <c r="A227" s="61"/>
      <c r="B227" s="15"/>
      <c r="C227" s="19"/>
      <c r="D227" s="61"/>
      <c r="E227" s="24"/>
      <c r="F227" s="46"/>
      <c r="G227" s="35"/>
      <c r="H227" s="36"/>
      <c r="I227" s="44"/>
      <c r="J227" s="19"/>
      <c r="K227" s="44"/>
      <c r="L227" s="61"/>
      <c r="M227" s="46"/>
      <c r="N227" s="44"/>
      <c r="O227" s="46"/>
      <c r="P227" s="30"/>
    </row>
    <row r="228" spans="1:16" ht="20.25" customHeight="1" x14ac:dyDescent="0.25">
      <c r="A228" s="61"/>
      <c r="B228" s="15"/>
      <c r="C228" s="19"/>
      <c r="D228" s="61"/>
      <c r="E228" s="24"/>
      <c r="F228" s="46"/>
      <c r="G228" s="35"/>
      <c r="H228" s="36"/>
      <c r="I228" s="44"/>
      <c r="J228" s="19"/>
      <c r="K228" s="44"/>
      <c r="L228" s="61"/>
      <c r="M228" s="46"/>
      <c r="N228" s="44"/>
      <c r="O228" s="46"/>
      <c r="P228" s="30"/>
    </row>
    <row r="229" spans="1:16" ht="20.25" customHeight="1" x14ac:dyDescent="0.25">
      <c r="A229" s="61"/>
      <c r="B229" s="15"/>
      <c r="C229" s="19"/>
      <c r="D229" s="61"/>
      <c r="E229" s="24"/>
      <c r="F229" s="46"/>
      <c r="G229" s="35"/>
      <c r="H229" s="36"/>
      <c r="I229" s="44"/>
      <c r="J229" s="19"/>
      <c r="K229" s="44"/>
      <c r="L229" s="61"/>
      <c r="M229" s="46"/>
      <c r="N229" s="44"/>
      <c r="O229" s="46"/>
      <c r="P229" s="30"/>
    </row>
    <row r="230" spans="1:16" ht="20.25" customHeight="1" x14ac:dyDescent="0.25">
      <c r="A230" s="61"/>
      <c r="B230" s="15"/>
      <c r="C230" s="19"/>
      <c r="D230" s="61"/>
      <c r="E230" s="24"/>
      <c r="F230" s="46"/>
      <c r="G230" s="35"/>
      <c r="H230" s="36"/>
      <c r="I230" s="44"/>
      <c r="J230" s="19"/>
      <c r="K230" s="44"/>
      <c r="L230" s="61"/>
      <c r="M230" s="46"/>
      <c r="N230" s="44"/>
      <c r="O230" s="46"/>
      <c r="P230" s="30"/>
    </row>
    <row r="231" spans="1:16" ht="20.25" customHeight="1" x14ac:dyDescent="0.25">
      <c r="A231" s="61"/>
      <c r="B231" s="15"/>
      <c r="C231" s="19"/>
      <c r="D231" s="61"/>
      <c r="E231" s="24"/>
      <c r="F231" s="46"/>
      <c r="G231" s="35"/>
      <c r="H231" s="36"/>
      <c r="I231" s="44"/>
      <c r="J231" s="19"/>
      <c r="K231" s="44"/>
      <c r="L231" s="61"/>
      <c r="M231" s="46"/>
      <c r="N231" s="44"/>
      <c r="O231" s="46"/>
      <c r="P231" s="30"/>
    </row>
    <row r="232" spans="1:16" ht="20.25" customHeight="1" x14ac:dyDescent="0.25">
      <c r="A232" s="61"/>
      <c r="B232" s="15"/>
      <c r="C232" s="19"/>
      <c r="D232" s="61"/>
      <c r="E232" s="24"/>
      <c r="F232" s="46"/>
      <c r="G232" s="35"/>
      <c r="H232" s="36"/>
      <c r="I232" s="44"/>
      <c r="J232" s="19"/>
      <c r="K232" s="44"/>
      <c r="L232" s="61"/>
      <c r="M232" s="46"/>
      <c r="N232" s="44"/>
      <c r="O232" s="46"/>
      <c r="P232" s="30"/>
    </row>
    <row r="233" spans="1:16" ht="20.25" customHeight="1" x14ac:dyDescent="0.25">
      <c r="A233" s="61"/>
      <c r="B233" s="15"/>
      <c r="C233" s="19"/>
      <c r="D233" s="61"/>
      <c r="E233" s="24"/>
      <c r="F233" s="46"/>
      <c r="G233" s="35"/>
      <c r="H233" s="36"/>
      <c r="I233" s="44"/>
      <c r="J233" s="19"/>
      <c r="K233" s="44"/>
      <c r="L233" s="61"/>
      <c r="M233" s="46"/>
      <c r="N233" s="44"/>
      <c r="O233" s="46"/>
      <c r="P233" s="30"/>
    </row>
    <row r="234" spans="1:16" ht="20.25" customHeight="1" x14ac:dyDescent="0.25">
      <c r="A234" s="61"/>
      <c r="B234" s="15"/>
      <c r="C234" s="19"/>
      <c r="D234" s="61"/>
      <c r="E234" s="24"/>
      <c r="F234" s="46"/>
      <c r="G234" s="35"/>
      <c r="H234" s="36"/>
      <c r="I234" s="44"/>
      <c r="J234" s="19"/>
      <c r="K234" s="44"/>
      <c r="L234" s="61"/>
      <c r="M234" s="46"/>
      <c r="N234" s="44"/>
      <c r="O234" s="46"/>
      <c r="P234" s="30"/>
    </row>
    <row r="235" spans="1:16" ht="20.25" customHeight="1" x14ac:dyDescent="0.25">
      <c r="A235" s="61"/>
      <c r="B235" s="15"/>
      <c r="C235" s="19"/>
      <c r="D235" s="61"/>
      <c r="E235" s="24"/>
      <c r="F235" s="46"/>
      <c r="G235" s="35"/>
      <c r="H235" s="36"/>
      <c r="I235" s="44"/>
      <c r="J235" s="19"/>
      <c r="K235" s="44"/>
      <c r="L235" s="61"/>
      <c r="M235" s="46"/>
      <c r="N235" s="44"/>
      <c r="O235" s="46"/>
      <c r="P235" s="30"/>
    </row>
    <row r="236" spans="1:16" ht="20.25" customHeight="1" x14ac:dyDescent="0.25">
      <c r="A236" s="61"/>
      <c r="B236" s="15"/>
      <c r="C236" s="19"/>
      <c r="D236" s="61"/>
      <c r="E236" s="24"/>
      <c r="F236" s="46"/>
      <c r="G236" s="35"/>
      <c r="H236" s="36"/>
      <c r="I236" s="44"/>
      <c r="J236" s="23"/>
      <c r="K236" s="44"/>
      <c r="L236" s="61"/>
      <c r="M236" s="46"/>
      <c r="N236" s="44"/>
      <c r="O236" s="46"/>
      <c r="P236" s="33"/>
    </row>
    <row r="237" spans="1:16" ht="20.25" customHeight="1" x14ac:dyDescent="0.25">
      <c r="A237" s="61"/>
      <c r="B237" s="15"/>
      <c r="C237" s="19"/>
      <c r="D237" s="61"/>
      <c r="E237" s="24"/>
      <c r="F237" s="46"/>
      <c r="G237" s="35"/>
      <c r="H237" s="36"/>
      <c r="I237" s="44"/>
      <c r="J237" s="23"/>
      <c r="K237" s="44"/>
      <c r="L237" s="61"/>
      <c r="M237" s="46"/>
      <c r="N237" s="44"/>
      <c r="O237" s="46"/>
      <c r="P237" s="33"/>
    </row>
    <row r="238" spans="1:16" ht="20.25" customHeight="1" x14ac:dyDescent="0.25">
      <c r="A238" s="61"/>
      <c r="B238" s="15"/>
      <c r="C238" s="19"/>
      <c r="D238" s="61"/>
      <c r="E238" s="24"/>
      <c r="F238" s="46"/>
      <c r="G238" s="35"/>
      <c r="H238" s="36"/>
      <c r="I238" s="44"/>
      <c r="J238" s="23"/>
      <c r="K238" s="44"/>
      <c r="L238" s="61"/>
      <c r="M238" s="46"/>
      <c r="N238" s="44"/>
      <c r="O238" s="46"/>
      <c r="P238" s="33"/>
    </row>
    <row r="239" spans="1:16" ht="20.25" customHeight="1" x14ac:dyDescent="0.25">
      <c r="A239" s="61"/>
      <c r="B239" s="15"/>
      <c r="C239" s="19"/>
      <c r="D239" s="61"/>
      <c r="E239" s="24"/>
      <c r="F239" s="46"/>
      <c r="G239" s="35"/>
      <c r="H239" s="36"/>
      <c r="I239" s="44"/>
      <c r="J239" s="23"/>
      <c r="K239" s="44"/>
      <c r="L239" s="61"/>
      <c r="M239" s="46"/>
      <c r="N239" s="44"/>
      <c r="O239" s="46"/>
      <c r="P239" s="33"/>
    </row>
    <row r="240" spans="1:16" ht="20.25" customHeight="1" x14ac:dyDescent="0.25">
      <c r="A240" s="61"/>
      <c r="B240" s="15"/>
      <c r="C240" s="19"/>
      <c r="D240" s="61"/>
      <c r="E240" s="24"/>
      <c r="F240" s="46"/>
      <c r="G240" s="35"/>
      <c r="H240" s="36"/>
      <c r="I240" s="44"/>
      <c r="J240" s="23"/>
      <c r="K240" s="44"/>
      <c r="L240" s="61"/>
      <c r="M240" s="46"/>
      <c r="N240" s="44"/>
      <c r="O240" s="46"/>
      <c r="P240" s="33"/>
    </row>
    <row r="241" spans="1:16" ht="20.25" customHeight="1" x14ac:dyDescent="0.25">
      <c r="A241" s="61"/>
      <c r="B241" s="15"/>
      <c r="C241" s="19"/>
      <c r="D241" s="61"/>
      <c r="E241" s="24"/>
      <c r="F241" s="46"/>
      <c r="G241" s="35"/>
      <c r="H241" s="38"/>
      <c r="I241" s="44"/>
      <c r="J241" s="23"/>
      <c r="K241" s="44"/>
      <c r="L241" s="61"/>
      <c r="M241" s="46"/>
      <c r="N241" s="44"/>
      <c r="O241" s="46"/>
      <c r="P241" s="33"/>
    </row>
    <row r="242" spans="1:16" ht="20.25" customHeight="1" x14ac:dyDescent="0.25">
      <c r="A242" s="61"/>
      <c r="B242" s="15"/>
      <c r="C242" s="19"/>
      <c r="D242" s="61"/>
      <c r="E242" s="24"/>
      <c r="F242" s="46"/>
      <c r="G242" s="35"/>
      <c r="H242" s="38"/>
      <c r="I242" s="44"/>
      <c r="J242" s="23"/>
      <c r="K242" s="44"/>
      <c r="L242" s="61"/>
      <c r="M242" s="46"/>
      <c r="N242" s="44"/>
      <c r="O242" s="46"/>
      <c r="P242" s="33"/>
    </row>
    <row r="243" spans="1:16" ht="20.25" customHeight="1" x14ac:dyDescent="0.25">
      <c r="A243" s="61"/>
      <c r="B243" s="15"/>
      <c r="C243" s="19"/>
      <c r="D243" s="61"/>
      <c r="E243" s="24"/>
      <c r="F243" s="46"/>
      <c r="G243" s="35"/>
      <c r="H243" s="38"/>
      <c r="I243" s="44"/>
      <c r="J243" s="23"/>
      <c r="K243" s="44"/>
      <c r="L243" s="61"/>
      <c r="M243" s="46"/>
      <c r="N243" s="44"/>
      <c r="O243" s="46"/>
      <c r="P243" s="33"/>
    </row>
    <row r="244" spans="1:16" ht="20.25" customHeight="1" x14ac:dyDescent="0.25">
      <c r="A244" s="61"/>
      <c r="B244" s="15"/>
      <c r="C244" s="19"/>
      <c r="D244" s="61"/>
      <c r="E244" s="24"/>
      <c r="F244" s="46"/>
      <c r="G244" s="35"/>
      <c r="H244" s="38"/>
      <c r="I244" s="44"/>
      <c r="J244" s="28"/>
      <c r="K244" s="44"/>
      <c r="L244" s="61"/>
      <c r="M244" s="46"/>
      <c r="N244" s="44"/>
      <c r="O244" s="46"/>
      <c r="P244" s="10"/>
    </row>
    <row r="245" spans="1:16" ht="20.25" customHeight="1" x14ac:dyDescent="0.25">
      <c r="A245" s="61"/>
      <c r="B245" s="15"/>
      <c r="C245" s="19"/>
      <c r="D245" s="61"/>
      <c r="E245" s="24"/>
      <c r="F245" s="46"/>
      <c r="G245" s="35"/>
      <c r="H245" s="38"/>
      <c r="I245" s="44"/>
      <c r="J245" s="28"/>
      <c r="K245" s="44"/>
      <c r="L245" s="61"/>
      <c r="M245" s="46"/>
      <c r="N245" s="44"/>
      <c r="O245" s="46"/>
      <c r="P245" s="10"/>
    </row>
    <row r="246" spans="1:16" ht="20.25" customHeight="1" x14ac:dyDescent="0.25">
      <c r="A246" s="61"/>
      <c r="B246" s="15"/>
      <c r="C246" s="19"/>
      <c r="D246" s="61"/>
      <c r="E246" s="24"/>
      <c r="F246" s="46"/>
      <c r="G246" s="35"/>
      <c r="H246" s="38"/>
      <c r="I246" s="44"/>
      <c r="J246" s="28"/>
      <c r="K246" s="44"/>
      <c r="L246" s="61"/>
      <c r="M246" s="46"/>
      <c r="N246" s="44"/>
      <c r="O246" s="46"/>
      <c r="P246" s="10"/>
    </row>
    <row r="247" spans="1:16" ht="20.25" customHeight="1" x14ac:dyDescent="0.25">
      <c r="A247" s="61"/>
      <c r="B247" s="15"/>
      <c r="C247" s="19"/>
      <c r="D247" s="61"/>
      <c r="E247" s="24"/>
      <c r="F247" s="46"/>
      <c r="G247" s="35"/>
      <c r="H247" s="38"/>
      <c r="I247" s="44"/>
      <c r="J247" s="28"/>
      <c r="K247" s="44"/>
      <c r="L247" s="61"/>
      <c r="M247" s="46"/>
      <c r="N247" s="44"/>
      <c r="O247" s="46"/>
      <c r="P247" s="10"/>
    </row>
    <row r="248" spans="1:16" ht="20.25" customHeight="1" x14ac:dyDescent="0.25">
      <c r="A248" s="61"/>
      <c r="B248" s="15"/>
      <c r="C248" s="19"/>
      <c r="D248" s="61"/>
      <c r="E248" s="24"/>
      <c r="F248" s="46"/>
      <c r="G248" s="35"/>
      <c r="H248" s="38"/>
      <c r="I248" s="44"/>
      <c r="J248" s="28"/>
      <c r="K248" s="44"/>
      <c r="L248" s="61"/>
      <c r="M248" s="46"/>
      <c r="N248" s="44"/>
      <c r="O248" s="46"/>
      <c r="P248" s="10"/>
    </row>
    <row r="249" spans="1:16" ht="20.25" customHeight="1" x14ac:dyDescent="0.25">
      <c r="A249" s="61"/>
      <c r="B249" s="15"/>
      <c r="C249" s="19"/>
      <c r="D249" s="61"/>
      <c r="E249" s="24"/>
      <c r="F249" s="46"/>
      <c r="G249" s="35"/>
      <c r="H249" s="38"/>
      <c r="I249" s="44"/>
      <c r="J249" s="28"/>
      <c r="K249" s="44"/>
      <c r="L249" s="61"/>
      <c r="M249" s="46"/>
      <c r="N249" s="44"/>
      <c r="O249" s="46"/>
      <c r="P249" s="10"/>
    </row>
    <row r="250" spans="1:16" ht="20.25" customHeight="1" x14ac:dyDescent="0.25">
      <c r="A250" s="61"/>
      <c r="B250" s="15"/>
      <c r="C250" s="19"/>
      <c r="D250" s="61"/>
      <c r="E250" s="24"/>
      <c r="F250" s="46"/>
      <c r="G250" s="35"/>
      <c r="H250" s="38"/>
      <c r="I250" s="44"/>
      <c r="J250" s="28"/>
      <c r="K250" s="44"/>
      <c r="L250" s="61"/>
      <c r="M250" s="46"/>
      <c r="N250" s="44"/>
      <c r="O250" s="46"/>
      <c r="P250" s="10"/>
    </row>
    <row r="251" spans="1:16" ht="20.25" customHeight="1" x14ac:dyDescent="0.25">
      <c r="A251" s="61"/>
      <c r="B251" s="15"/>
      <c r="C251" s="19"/>
      <c r="D251" s="61"/>
      <c r="E251" s="24"/>
      <c r="F251" s="46"/>
      <c r="G251" s="35"/>
      <c r="H251" s="38"/>
      <c r="I251" s="44"/>
      <c r="J251" s="28"/>
      <c r="K251" s="44"/>
      <c r="L251" s="61"/>
      <c r="M251" s="46"/>
      <c r="N251" s="44"/>
      <c r="O251" s="46"/>
      <c r="P251" s="10"/>
    </row>
    <row r="252" spans="1:16" ht="20.25" customHeight="1" x14ac:dyDescent="0.25">
      <c r="A252" s="61"/>
      <c r="B252" s="15"/>
      <c r="C252" s="19"/>
      <c r="D252" s="61"/>
      <c r="E252" s="24"/>
      <c r="F252" s="46"/>
      <c r="G252" s="35"/>
      <c r="H252" s="38"/>
      <c r="I252" s="44"/>
      <c r="J252" s="28"/>
      <c r="K252" s="44"/>
      <c r="L252" s="61"/>
      <c r="M252" s="46"/>
      <c r="N252" s="44"/>
      <c r="O252" s="46"/>
      <c r="P252" s="10"/>
    </row>
    <row r="253" spans="1:16" ht="20.25" customHeight="1" x14ac:dyDescent="0.25">
      <c r="A253" s="61"/>
      <c r="B253" s="15"/>
      <c r="C253" s="19"/>
      <c r="D253" s="61"/>
      <c r="E253" s="24"/>
      <c r="F253" s="46"/>
      <c r="G253" s="35"/>
      <c r="H253" s="38"/>
      <c r="I253" s="44"/>
      <c r="J253" s="28"/>
      <c r="K253" s="44"/>
      <c r="L253" s="61"/>
      <c r="M253" s="46"/>
      <c r="N253" s="44"/>
      <c r="O253" s="46"/>
      <c r="P253" s="10"/>
    </row>
    <row r="254" spans="1:16" ht="20.25" customHeight="1" x14ac:dyDescent="0.25">
      <c r="A254" s="61"/>
      <c r="B254" s="15"/>
      <c r="C254" s="19"/>
      <c r="D254" s="61"/>
      <c r="E254" s="24"/>
      <c r="F254" s="46"/>
      <c r="G254" s="35"/>
      <c r="H254" s="38"/>
      <c r="I254" s="44"/>
      <c r="J254" s="28"/>
      <c r="K254" s="44"/>
      <c r="L254" s="61"/>
      <c r="M254" s="46"/>
      <c r="N254" s="44"/>
      <c r="O254" s="46"/>
      <c r="P254" s="10"/>
    </row>
    <row r="255" spans="1:16" ht="20.25" customHeight="1" x14ac:dyDescent="0.25">
      <c r="A255" s="61"/>
      <c r="B255" s="15"/>
      <c r="C255" s="19"/>
      <c r="D255" s="61"/>
      <c r="E255" s="24"/>
      <c r="F255" s="46"/>
      <c r="G255" s="35"/>
      <c r="H255" s="37"/>
      <c r="I255" s="44"/>
      <c r="J255" s="28"/>
      <c r="K255" s="44"/>
      <c r="L255" s="61"/>
      <c r="M255" s="46"/>
      <c r="N255" s="44"/>
      <c r="O255" s="46"/>
      <c r="P255" s="10"/>
    </row>
    <row r="256" spans="1:16" ht="20.25" customHeight="1" x14ac:dyDescent="0.25">
      <c r="A256" s="61"/>
      <c r="B256" s="15"/>
      <c r="C256" s="19"/>
      <c r="D256" s="61"/>
      <c r="E256" s="24"/>
      <c r="F256" s="46"/>
      <c r="G256" s="35"/>
      <c r="H256" s="37"/>
      <c r="I256" s="44"/>
      <c r="J256" s="28"/>
      <c r="K256" s="44"/>
      <c r="L256" s="61"/>
      <c r="M256" s="46"/>
      <c r="N256" s="44"/>
      <c r="O256" s="46"/>
      <c r="P256" s="10"/>
    </row>
    <row r="257" spans="1:16" ht="20.25" customHeight="1" x14ac:dyDescent="0.25">
      <c r="A257" s="61"/>
      <c r="B257" s="15"/>
      <c r="C257" s="19"/>
      <c r="D257" s="61"/>
      <c r="E257" s="24"/>
      <c r="F257" s="46"/>
      <c r="G257" s="120"/>
      <c r="H257" s="121"/>
      <c r="I257" s="44"/>
      <c r="J257" s="28"/>
      <c r="K257" s="44"/>
      <c r="L257" s="61"/>
      <c r="M257" s="46"/>
      <c r="N257" s="44"/>
      <c r="O257" s="46"/>
      <c r="P257" s="10"/>
    </row>
    <row r="258" spans="1:16" ht="20.25" customHeight="1" x14ac:dyDescent="0.25">
      <c r="A258" s="61"/>
      <c r="B258" s="15"/>
      <c r="C258" s="19"/>
      <c r="D258" s="61"/>
      <c r="E258" s="24"/>
      <c r="F258" s="46"/>
      <c r="G258" s="120"/>
      <c r="H258" s="121"/>
      <c r="I258" s="44"/>
      <c r="J258" s="28"/>
      <c r="K258" s="44"/>
      <c r="L258" s="61"/>
      <c r="M258" s="46"/>
      <c r="N258" s="44"/>
      <c r="O258" s="46"/>
      <c r="P258" s="10"/>
    </row>
    <row r="259" spans="1:16" ht="20.25" customHeight="1" x14ac:dyDescent="0.25">
      <c r="A259" s="61"/>
      <c r="B259" s="15"/>
      <c r="C259" s="19"/>
      <c r="D259" s="61"/>
      <c r="E259" s="24"/>
      <c r="F259" s="46"/>
      <c r="G259" s="120"/>
      <c r="H259" s="121"/>
      <c r="I259" s="44"/>
      <c r="J259" s="28"/>
      <c r="K259" s="44"/>
      <c r="L259" s="61"/>
      <c r="M259" s="46"/>
      <c r="N259" s="44"/>
      <c r="O259" s="46"/>
      <c r="P259" s="10"/>
    </row>
    <row r="260" spans="1:16" ht="20.25" customHeight="1" x14ac:dyDescent="0.25">
      <c r="A260" s="61"/>
      <c r="B260" s="15"/>
      <c r="C260" s="19"/>
      <c r="D260" s="61"/>
      <c r="E260" s="24"/>
      <c r="F260" s="46"/>
      <c r="G260" s="120"/>
      <c r="H260" s="121"/>
      <c r="I260" s="44"/>
      <c r="J260" s="28"/>
      <c r="K260" s="44"/>
      <c r="L260" s="61"/>
      <c r="M260" s="46"/>
      <c r="N260" s="44"/>
      <c r="O260" s="46"/>
      <c r="P260" s="10"/>
    </row>
    <row r="261" spans="1:16" ht="20.25" customHeight="1" x14ac:dyDescent="0.25">
      <c r="A261" s="61"/>
      <c r="B261" s="15"/>
      <c r="C261" s="19"/>
      <c r="D261" s="61"/>
      <c r="E261" s="24"/>
      <c r="F261" s="46"/>
      <c r="G261" s="120"/>
      <c r="H261" s="121"/>
      <c r="I261" s="44"/>
      <c r="J261" s="28"/>
      <c r="K261" s="44"/>
      <c r="L261" s="61"/>
      <c r="M261" s="46"/>
      <c r="N261" s="44"/>
      <c r="O261" s="46"/>
      <c r="P261" s="10"/>
    </row>
    <row r="262" spans="1:16" ht="20.25" customHeight="1" x14ac:dyDescent="0.25">
      <c r="A262" s="61"/>
      <c r="B262" s="15"/>
      <c r="C262" s="19"/>
      <c r="D262" s="61"/>
      <c r="E262" s="24"/>
      <c r="F262" s="46"/>
      <c r="G262" s="120"/>
      <c r="H262" s="121"/>
      <c r="I262" s="44"/>
      <c r="J262" s="28"/>
      <c r="K262" s="44"/>
      <c r="L262" s="61"/>
      <c r="M262" s="46"/>
      <c r="N262" s="44"/>
      <c r="O262" s="46"/>
      <c r="P262" s="10"/>
    </row>
    <row r="263" spans="1:16" ht="20.25" customHeight="1" x14ac:dyDescent="0.25">
      <c r="A263" s="61"/>
      <c r="B263" s="15"/>
      <c r="C263" s="19"/>
      <c r="D263" s="61"/>
      <c r="E263" s="24"/>
      <c r="F263" s="46"/>
      <c r="G263" s="120"/>
      <c r="H263" s="121"/>
      <c r="I263" s="44"/>
      <c r="J263" s="21"/>
      <c r="K263" s="44"/>
      <c r="L263" s="61"/>
      <c r="M263" s="46"/>
      <c r="N263" s="44"/>
      <c r="O263" s="46"/>
      <c r="P263" s="27"/>
    </row>
    <row r="264" spans="1:16" ht="20.25" customHeight="1" x14ac:dyDescent="0.25">
      <c r="A264" s="61"/>
      <c r="B264" s="15"/>
      <c r="C264" s="19"/>
      <c r="D264" s="61"/>
      <c r="E264" s="24"/>
      <c r="F264" s="46"/>
      <c r="G264" s="120"/>
      <c r="H264" s="121"/>
      <c r="I264" s="44"/>
      <c r="J264" s="21"/>
      <c r="K264" s="44"/>
      <c r="L264" s="61"/>
      <c r="M264" s="46"/>
      <c r="N264" s="44"/>
      <c r="O264" s="46"/>
      <c r="P264" s="27"/>
    </row>
    <row r="265" spans="1:16" ht="20.25" customHeight="1" x14ac:dyDescent="0.25">
      <c r="A265" s="61"/>
      <c r="B265" s="15"/>
      <c r="C265" s="19"/>
      <c r="D265" s="61"/>
      <c r="E265" s="24"/>
      <c r="F265" s="46"/>
      <c r="G265" s="120"/>
      <c r="H265" s="121"/>
      <c r="I265" s="44"/>
      <c r="J265" s="21"/>
      <c r="K265" s="44"/>
      <c r="L265" s="61"/>
      <c r="M265" s="46"/>
      <c r="N265" s="44"/>
      <c r="O265" s="46"/>
      <c r="P265" s="27"/>
    </row>
    <row r="266" spans="1:16" ht="20.25" customHeight="1" x14ac:dyDescent="0.25">
      <c r="A266" s="61"/>
      <c r="B266" s="15"/>
      <c r="C266" s="19"/>
      <c r="D266" s="61"/>
      <c r="E266" s="24"/>
      <c r="F266" s="46"/>
      <c r="G266" s="120"/>
      <c r="H266" s="121"/>
      <c r="I266" s="44"/>
      <c r="J266" s="21"/>
      <c r="K266" s="44"/>
      <c r="L266" s="61"/>
      <c r="M266" s="46"/>
      <c r="N266" s="44"/>
      <c r="O266" s="46"/>
      <c r="P266" s="27"/>
    </row>
    <row r="267" spans="1:16" ht="20.25" customHeight="1" x14ac:dyDescent="0.25">
      <c r="A267" s="61"/>
      <c r="B267" s="15"/>
      <c r="C267" s="19"/>
      <c r="D267" s="61"/>
      <c r="E267" s="24"/>
      <c r="F267" s="46"/>
      <c r="G267" s="120"/>
      <c r="H267" s="121"/>
      <c r="I267" s="44"/>
      <c r="J267" s="21"/>
      <c r="K267" s="44"/>
      <c r="L267" s="61"/>
      <c r="M267" s="46"/>
      <c r="N267" s="44"/>
      <c r="O267" s="46"/>
      <c r="P267" s="27"/>
    </row>
    <row r="268" spans="1:16" ht="20.25" customHeight="1" x14ac:dyDescent="0.25">
      <c r="A268" s="61"/>
      <c r="B268" s="15"/>
      <c r="C268" s="19"/>
      <c r="D268" s="61"/>
      <c r="E268" s="24"/>
      <c r="F268" s="46"/>
      <c r="G268" s="120"/>
      <c r="H268" s="121"/>
      <c r="I268" s="44"/>
      <c r="J268" s="21"/>
      <c r="K268" s="44"/>
      <c r="L268" s="61"/>
      <c r="M268" s="46"/>
      <c r="N268" s="44"/>
      <c r="O268" s="46"/>
      <c r="P268" s="27"/>
    </row>
    <row r="269" spans="1:16" ht="20.25" customHeight="1" x14ac:dyDescent="0.25">
      <c r="A269" s="61"/>
      <c r="B269" s="15"/>
      <c r="C269" s="19"/>
      <c r="D269" s="61"/>
      <c r="E269" s="24"/>
      <c r="F269" s="46"/>
      <c r="G269" s="120"/>
      <c r="H269" s="121"/>
      <c r="I269" s="44"/>
      <c r="J269" s="21"/>
      <c r="K269" s="44"/>
      <c r="L269" s="61"/>
      <c r="M269" s="46"/>
      <c r="N269" s="44"/>
      <c r="O269" s="46"/>
      <c r="P269" s="27"/>
    </row>
    <row r="270" spans="1:16" ht="20.25" customHeight="1" x14ac:dyDescent="0.25">
      <c r="A270" s="61"/>
      <c r="B270" s="15"/>
      <c r="C270" s="19"/>
      <c r="D270" s="61"/>
      <c r="E270" s="24"/>
      <c r="F270" s="46"/>
      <c r="G270" s="120"/>
      <c r="H270" s="121"/>
      <c r="I270" s="44"/>
      <c r="J270" s="21"/>
      <c r="K270" s="44"/>
      <c r="L270" s="61"/>
      <c r="M270" s="46"/>
      <c r="N270" s="44"/>
      <c r="O270" s="46"/>
      <c r="P270" s="27"/>
    </row>
    <row r="271" spans="1:16" ht="20.25" customHeight="1" x14ac:dyDescent="0.25">
      <c r="A271" s="61"/>
      <c r="B271" s="15"/>
      <c r="C271" s="19"/>
      <c r="D271" s="61"/>
      <c r="E271" s="24"/>
      <c r="F271" s="46"/>
      <c r="G271" s="120"/>
      <c r="H271" s="121"/>
      <c r="I271" s="44"/>
      <c r="J271" s="21"/>
      <c r="K271" s="44"/>
      <c r="L271" s="61"/>
      <c r="M271" s="46"/>
      <c r="N271" s="44"/>
      <c r="O271" s="46"/>
      <c r="P271" s="27"/>
    </row>
    <row r="272" spans="1:16" ht="20.25" customHeight="1" x14ac:dyDescent="0.25">
      <c r="A272" s="61"/>
      <c r="B272" s="15"/>
      <c r="C272" s="19"/>
      <c r="D272" s="61"/>
      <c r="E272" s="24"/>
      <c r="F272" s="46"/>
      <c r="G272" s="120"/>
      <c r="H272" s="121"/>
      <c r="I272" s="44"/>
      <c r="J272" s="21"/>
      <c r="K272" s="44"/>
      <c r="L272" s="61"/>
      <c r="M272" s="46"/>
      <c r="N272" s="44"/>
      <c r="O272" s="46"/>
      <c r="P272" s="27"/>
    </row>
    <row r="273" spans="1:16" ht="20.25" customHeight="1" x14ac:dyDescent="0.25">
      <c r="A273" s="61"/>
      <c r="B273" s="15"/>
      <c r="C273" s="19"/>
      <c r="D273" s="61"/>
      <c r="E273" s="24"/>
      <c r="F273" s="46"/>
      <c r="G273" s="120"/>
      <c r="H273" s="121"/>
      <c r="I273" s="44"/>
      <c r="J273" s="21"/>
      <c r="K273" s="44"/>
      <c r="L273" s="61"/>
      <c r="M273" s="46"/>
      <c r="N273" s="44"/>
      <c r="O273" s="46"/>
      <c r="P273" s="27"/>
    </row>
    <row r="274" spans="1:16" ht="20.25" customHeight="1" x14ac:dyDescent="0.25">
      <c r="A274" s="61"/>
      <c r="B274" s="15"/>
      <c r="C274" s="19"/>
      <c r="D274" s="61"/>
      <c r="E274" s="24"/>
      <c r="F274" s="46"/>
      <c r="G274" s="120"/>
      <c r="H274" s="121"/>
      <c r="I274" s="44"/>
      <c r="J274" s="21"/>
      <c r="K274" s="44"/>
      <c r="L274" s="61"/>
      <c r="M274" s="46"/>
      <c r="N274" s="44"/>
      <c r="O274" s="46"/>
      <c r="P274" s="27"/>
    </row>
    <row r="275" spans="1:16" ht="20.25" customHeight="1" x14ac:dyDescent="0.25">
      <c r="A275" s="61"/>
      <c r="B275" s="15"/>
      <c r="C275" s="19"/>
      <c r="D275" s="61"/>
      <c r="E275" s="24"/>
      <c r="F275" s="46"/>
      <c r="G275" s="120"/>
      <c r="H275" s="121"/>
      <c r="I275" s="44"/>
      <c r="J275" s="21"/>
      <c r="K275" s="44"/>
      <c r="L275" s="61"/>
      <c r="M275" s="46"/>
      <c r="N275" s="44"/>
      <c r="O275" s="46"/>
      <c r="P275" s="27"/>
    </row>
    <row r="276" spans="1:16" ht="20.25" customHeight="1" x14ac:dyDescent="0.25">
      <c r="A276" s="61"/>
      <c r="B276" s="15"/>
      <c r="C276" s="19"/>
      <c r="D276" s="61"/>
      <c r="E276" s="24"/>
      <c r="F276" s="46"/>
      <c r="G276" s="120"/>
      <c r="H276" s="121"/>
      <c r="I276" s="44"/>
      <c r="J276" s="21"/>
      <c r="K276" s="44"/>
      <c r="L276" s="61"/>
      <c r="M276" s="46"/>
      <c r="N276" s="44"/>
      <c r="O276" s="46"/>
      <c r="P276" s="27"/>
    </row>
    <row r="277" spans="1:16" ht="20.25" customHeight="1" x14ac:dyDescent="0.25">
      <c r="A277" s="61"/>
      <c r="B277" s="15"/>
      <c r="C277" s="19"/>
      <c r="D277" s="61"/>
      <c r="E277" s="24"/>
      <c r="F277" s="46"/>
      <c r="G277" s="120"/>
      <c r="H277" s="121"/>
      <c r="I277" s="44"/>
      <c r="J277" s="21"/>
      <c r="K277" s="44"/>
      <c r="L277" s="61"/>
      <c r="M277" s="46"/>
      <c r="N277" s="44"/>
      <c r="O277" s="46"/>
      <c r="P277" s="27"/>
    </row>
    <row r="278" spans="1:16" ht="20.25" customHeight="1" x14ac:dyDescent="0.25">
      <c r="A278" s="61"/>
      <c r="B278" s="15"/>
      <c r="C278" s="19"/>
      <c r="D278" s="61"/>
      <c r="E278" s="24"/>
      <c r="F278" s="46"/>
      <c r="G278" s="120"/>
      <c r="H278" s="121"/>
      <c r="I278" s="44"/>
      <c r="J278" s="21"/>
      <c r="K278" s="44"/>
      <c r="L278" s="61"/>
      <c r="M278" s="46"/>
      <c r="N278" s="44"/>
      <c r="O278" s="46"/>
      <c r="P278" s="27"/>
    </row>
    <row r="279" spans="1:16" ht="20.25" customHeight="1" x14ac:dyDescent="0.25">
      <c r="A279" s="61"/>
      <c r="B279" s="15"/>
      <c r="C279" s="19"/>
      <c r="D279" s="61"/>
      <c r="E279" s="24"/>
      <c r="F279" s="46"/>
      <c r="G279" s="120"/>
      <c r="H279" s="121"/>
      <c r="I279" s="44"/>
      <c r="J279" s="21"/>
      <c r="K279" s="44"/>
      <c r="L279" s="61"/>
      <c r="M279" s="46"/>
      <c r="N279" s="44"/>
      <c r="O279" s="46"/>
      <c r="P279" s="27"/>
    </row>
    <row r="280" spans="1:16" ht="20.25" customHeight="1" x14ac:dyDescent="0.25">
      <c r="A280" s="61"/>
      <c r="B280" s="15"/>
      <c r="C280" s="19"/>
      <c r="D280" s="61"/>
      <c r="E280" s="24"/>
      <c r="F280" s="46"/>
      <c r="G280" s="120"/>
      <c r="H280" s="121"/>
      <c r="I280" s="44"/>
      <c r="J280" s="21"/>
      <c r="K280" s="44"/>
      <c r="L280" s="61"/>
      <c r="M280" s="46"/>
      <c r="N280" s="44"/>
      <c r="O280" s="46"/>
      <c r="P280" s="27"/>
    </row>
    <row r="281" spans="1:16" ht="20.25" customHeight="1" x14ac:dyDescent="0.25">
      <c r="A281" s="61"/>
      <c r="B281" s="15"/>
      <c r="C281" s="19"/>
      <c r="D281" s="61"/>
      <c r="E281" s="24"/>
      <c r="F281" s="46"/>
      <c r="G281" s="120"/>
      <c r="H281" s="121"/>
      <c r="I281" s="44"/>
      <c r="J281" s="21"/>
      <c r="K281" s="44"/>
      <c r="L281" s="61"/>
      <c r="M281" s="46"/>
      <c r="N281" s="44"/>
      <c r="O281" s="46"/>
      <c r="P281" s="27"/>
    </row>
    <row r="282" spans="1:16" ht="20.25" customHeight="1" x14ac:dyDescent="0.25">
      <c r="A282" s="61"/>
      <c r="B282" s="15"/>
      <c r="C282" s="19"/>
      <c r="D282" s="61"/>
      <c r="E282" s="24"/>
      <c r="F282" s="46"/>
      <c r="G282" s="120"/>
      <c r="H282" s="121"/>
      <c r="I282" s="44"/>
      <c r="J282" s="21"/>
      <c r="K282" s="44"/>
      <c r="L282" s="61"/>
      <c r="M282" s="46"/>
      <c r="N282" s="44"/>
      <c r="O282" s="46"/>
      <c r="P282" s="27"/>
    </row>
    <row r="283" spans="1:16" ht="20.25" customHeight="1" x14ac:dyDescent="0.25">
      <c r="A283" s="61"/>
      <c r="B283" s="15"/>
      <c r="C283" s="19"/>
      <c r="D283" s="61"/>
      <c r="E283" s="24"/>
      <c r="F283" s="46"/>
      <c r="G283" s="120"/>
      <c r="H283" s="121"/>
      <c r="I283" s="44"/>
      <c r="J283" s="21"/>
      <c r="K283" s="44"/>
      <c r="L283" s="61"/>
      <c r="M283" s="46"/>
      <c r="N283" s="44"/>
      <c r="O283" s="46"/>
      <c r="P283" s="27"/>
    </row>
    <row r="284" spans="1:16" ht="20.25" customHeight="1" x14ac:dyDescent="0.25">
      <c r="A284" s="61"/>
      <c r="B284" s="15"/>
      <c r="C284" s="19"/>
      <c r="D284" s="61"/>
      <c r="E284" s="24"/>
      <c r="F284" s="46"/>
      <c r="G284" s="120"/>
      <c r="H284" s="121"/>
      <c r="I284" s="44"/>
      <c r="J284" s="21"/>
      <c r="K284" s="44"/>
      <c r="L284" s="61"/>
      <c r="M284" s="46"/>
      <c r="N284" s="44"/>
      <c r="O284" s="46"/>
      <c r="P284" s="27"/>
    </row>
    <row r="285" spans="1:16" ht="20.25" customHeight="1" x14ac:dyDescent="0.25">
      <c r="A285" s="61"/>
      <c r="B285" s="15"/>
      <c r="C285" s="19"/>
      <c r="D285" s="61"/>
      <c r="E285" s="24"/>
      <c r="F285" s="46"/>
      <c r="G285" s="120"/>
      <c r="H285" s="121"/>
      <c r="I285" s="44"/>
      <c r="J285" s="21"/>
      <c r="K285" s="44"/>
      <c r="L285" s="61"/>
      <c r="M285" s="46"/>
      <c r="N285" s="44"/>
      <c r="O285" s="46"/>
      <c r="P285" s="27"/>
    </row>
    <row r="286" spans="1:16" ht="20.25" customHeight="1" x14ac:dyDescent="0.25">
      <c r="A286" s="61"/>
      <c r="B286" s="15"/>
      <c r="C286" s="19"/>
      <c r="D286" s="61"/>
      <c r="E286" s="24"/>
      <c r="F286" s="46"/>
      <c r="G286" s="120"/>
      <c r="H286" s="121"/>
      <c r="I286" s="44"/>
      <c r="J286" s="21"/>
      <c r="K286" s="44"/>
      <c r="L286" s="61"/>
      <c r="M286" s="46"/>
      <c r="N286" s="44"/>
      <c r="O286" s="46"/>
      <c r="P286" s="27"/>
    </row>
    <row r="287" spans="1:16" ht="20.25" customHeight="1" x14ac:dyDescent="0.25">
      <c r="A287" s="61"/>
      <c r="B287" s="15"/>
      <c r="C287" s="19"/>
      <c r="D287" s="61"/>
      <c r="E287" s="24"/>
      <c r="F287" s="46"/>
      <c r="G287" s="120"/>
      <c r="H287" s="121"/>
      <c r="I287" s="44"/>
      <c r="J287" s="21"/>
      <c r="K287" s="44"/>
      <c r="L287" s="61"/>
      <c r="M287" s="46"/>
      <c r="N287" s="44"/>
      <c r="O287" s="46"/>
      <c r="P287" s="27"/>
    </row>
    <row r="288" spans="1:16" ht="20.25" customHeight="1" x14ac:dyDescent="0.25">
      <c r="A288" s="61"/>
      <c r="B288" s="15"/>
      <c r="C288" s="19"/>
      <c r="D288" s="61"/>
      <c r="E288" s="24"/>
      <c r="F288" s="46"/>
      <c r="G288" s="110"/>
      <c r="H288" s="111"/>
      <c r="I288" s="44"/>
      <c r="J288" s="21"/>
      <c r="K288" s="44"/>
      <c r="L288" s="61"/>
      <c r="M288" s="46"/>
      <c r="N288" s="44"/>
      <c r="O288" s="46"/>
      <c r="P288" s="27"/>
    </row>
    <row r="289" spans="1:16" ht="20.25" customHeight="1" x14ac:dyDescent="0.25">
      <c r="A289" s="61"/>
      <c r="B289" s="15"/>
      <c r="C289" s="19"/>
      <c r="D289" s="61"/>
      <c r="E289" s="24"/>
      <c r="F289" s="46"/>
      <c r="G289" s="110"/>
      <c r="H289" s="111"/>
      <c r="I289" s="44"/>
      <c r="J289" s="21"/>
      <c r="K289" s="44"/>
      <c r="L289" s="61"/>
      <c r="M289" s="46"/>
      <c r="N289" s="44"/>
      <c r="O289" s="46"/>
      <c r="P289" s="27"/>
    </row>
    <row r="290" spans="1:16" ht="20.25" customHeight="1" x14ac:dyDescent="0.25">
      <c r="A290" s="61"/>
      <c r="B290" s="15"/>
      <c r="C290" s="19"/>
      <c r="D290" s="61"/>
      <c r="E290" s="24"/>
      <c r="F290" s="46"/>
      <c r="G290" s="120"/>
      <c r="H290" s="121"/>
      <c r="I290" s="44"/>
      <c r="J290" s="21"/>
      <c r="K290" s="44"/>
      <c r="L290" s="61"/>
      <c r="M290" s="46"/>
      <c r="N290" s="44"/>
      <c r="O290" s="46"/>
      <c r="P290" s="27"/>
    </row>
    <row r="291" spans="1:16" ht="20.25" customHeight="1" x14ac:dyDescent="0.25">
      <c r="A291" s="61"/>
      <c r="B291" s="15"/>
      <c r="C291" s="19"/>
      <c r="D291" s="61"/>
      <c r="E291" s="24"/>
      <c r="F291" s="46"/>
      <c r="G291" s="120"/>
      <c r="H291" s="121"/>
      <c r="I291" s="44"/>
      <c r="J291" s="21"/>
      <c r="K291" s="44"/>
      <c r="L291" s="61"/>
      <c r="M291" s="46"/>
      <c r="N291" s="44"/>
      <c r="O291" s="46"/>
      <c r="P291" s="27"/>
    </row>
    <row r="292" spans="1:16" ht="20.25" customHeight="1" x14ac:dyDescent="0.25">
      <c r="A292" s="61"/>
      <c r="B292" s="15"/>
      <c r="C292" s="19"/>
      <c r="D292" s="61"/>
      <c r="E292" s="24"/>
      <c r="F292" s="46"/>
      <c r="G292" s="120"/>
      <c r="H292" s="121"/>
      <c r="I292" s="44"/>
      <c r="J292" s="21"/>
      <c r="K292" s="44"/>
      <c r="L292" s="61"/>
      <c r="M292" s="46"/>
      <c r="N292" s="44"/>
      <c r="O292" s="46"/>
      <c r="P292" s="27"/>
    </row>
    <row r="293" spans="1:16" ht="20.25" customHeight="1" x14ac:dyDescent="0.25">
      <c r="A293" s="61"/>
      <c r="B293" s="15"/>
      <c r="C293" s="19"/>
      <c r="D293" s="61"/>
      <c r="E293" s="24"/>
      <c r="F293" s="46"/>
      <c r="G293" s="110"/>
      <c r="H293" s="111"/>
      <c r="I293" s="44"/>
      <c r="J293" s="21"/>
      <c r="K293" s="44"/>
      <c r="L293" s="61"/>
      <c r="M293" s="46"/>
      <c r="N293" s="44"/>
      <c r="O293" s="46"/>
      <c r="P293" s="27"/>
    </row>
    <row r="294" spans="1:16" ht="20.25" customHeight="1" x14ac:dyDescent="0.25">
      <c r="A294" s="61"/>
      <c r="B294" s="15"/>
      <c r="C294" s="19"/>
      <c r="D294" s="61"/>
      <c r="E294" s="24"/>
      <c r="F294" s="46"/>
      <c r="G294" s="120"/>
      <c r="H294" s="121"/>
      <c r="I294" s="44"/>
      <c r="J294" s="21"/>
      <c r="K294" s="44"/>
      <c r="L294" s="61"/>
      <c r="M294" s="46"/>
      <c r="N294" s="44"/>
      <c r="O294" s="46"/>
      <c r="P294" s="27"/>
    </row>
    <row r="295" spans="1:16" ht="20.25" customHeight="1" x14ac:dyDescent="0.25">
      <c r="A295" s="61"/>
      <c r="B295" s="15"/>
      <c r="C295" s="19"/>
      <c r="D295" s="61"/>
      <c r="E295" s="24"/>
      <c r="F295" s="46"/>
      <c r="G295" s="110"/>
      <c r="H295" s="111"/>
      <c r="I295" s="44"/>
      <c r="J295" s="21"/>
      <c r="K295" s="44"/>
      <c r="L295" s="61"/>
      <c r="M295" s="46"/>
      <c r="N295" s="44"/>
      <c r="O295" s="46"/>
      <c r="P295" s="27"/>
    </row>
    <row r="296" spans="1:16" ht="20.25" customHeight="1" x14ac:dyDescent="0.25">
      <c r="A296" s="61"/>
      <c r="B296" s="15"/>
      <c r="C296" s="19"/>
      <c r="D296" s="61"/>
      <c r="E296" s="24"/>
      <c r="F296" s="46"/>
      <c r="G296" s="120"/>
      <c r="H296" s="121"/>
      <c r="I296" s="44"/>
      <c r="J296" s="21"/>
      <c r="K296" s="44"/>
      <c r="L296" s="61"/>
      <c r="M296" s="46"/>
      <c r="N296" s="44"/>
      <c r="O296" s="46"/>
      <c r="P296" s="27"/>
    </row>
    <row r="297" spans="1:16" ht="20.25" customHeight="1" x14ac:dyDescent="0.25">
      <c r="A297" s="61"/>
      <c r="B297" s="15"/>
      <c r="C297" s="19"/>
      <c r="D297" s="61"/>
      <c r="E297" s="24"/>
      <c r="F297" s="46"/>
      <c r="G297" s="120"/>
      <c r="H297" s="121"/>
      <c r="I297" s="44"/>
      <c r="J297" s="21"/>
      <c r="K297" s="44"/>
      <c r="L297" s="61"/>
      <c r="M297" s="46"/>
      <c r="N297" s="44"/>
      <c r="O297" s="46"/>
      <c r="P297" s="27"/>
    </row>
    <row r="298" spans="1:16" ht="20.25" customHeight="1" x14ac:dyDescent="0.25">
      <c r="A298" s="61"/>
      <c r="B298" s="15"/>
      <c r="C298" s="19"/>
      <c r="D298" s="61"/>
      <c r="E298" s="24"/>
      <c r="F298" s="46"/>
      <c r="G298" s="120"/>
      <c r="H298" s="121"/>
      <c r="I298" s="44"/>
      <c r="J298" s="21"/>
      <c r="K298" s="44"/>
      <c r="L298" s="61"/>
      <c r="M298" s="46"/>
      <c r="N298" s="44"/>
      <c r="O298" s="46"/>
      <c r="P298" s="27"/>
    </row>
    <row r="299" spans="1:16" ht="20.25" customHeight="1" x14ac:dyDescent="0.25">
      <c r="A299" s="61"/>
      <c r="B299" s="15"/>
      <c r="C299" s="19"/>
      <c r="D299" s="61"/>
      <c r="E299" s="24"/>
      <c r="F299" s="46"/>
      <c r="G299" s="61"/>
      <c r="H299" s="23"/>
      <c r="I299" s="44"/>
      <c r="J299" s="21"/>
      <c r="K299" s="44"/>
      <c r="L299" s="61"/>
      <c r="M299" s="46"/>
      <c r="N299" s="44"/>
      <c r="O299" s="46"/>
      <c r="P299" s="27"/>
    </row>
    <row r="300" spans="1:16" ht="20.25" customHeight="1" x14ac:dyDescent="0.25">
      <c r="A300" s="61"/>
      <c r="B300" s="15"/>
      <c r="C300" s="19"/>
      <c r="D300" s="61"/>
      <c r="E300" s="24"/>
      <c r="F300" s="46"/>
      <c r="G300" s="61"/>
      <c r="H300" s="23"/>
      <c r="I300" s="44"/>
      <c r="J300" s="21"/>
      <c r="K300" s="44"/>
      <c r="L300" s="61"/>
      <c r="M300" s="46"/>
      <c r="N300" s="44"/>
      <c r="O300" s="46"/>
      <c r="P300" s="27"/>
    </row>
    <row r="301" spans="1:16" ht="20.25" customHeight="1" x14ac:dyDescent="0.25">
      <c r="A301" s="61"/>
      <c r="B301" s="15"/>
      <c r="C301" s="19"/>
      <c r="D301" s="61"/>
      <c r="E301" s="24"/>
      <c r="F301" s="46"/>
      <c r="G301" s="61"/>
      <c r="H301" s="23"/>
      <c r="I301" s="44"/>
      <c r="J301" s="21"/>
      <c r="K301" s="44"/>
      <c r="L301" s="61"/>
      <c r="M301" s="46"/>
      <c r="N301" s="44"/>
      <c r="O301" s="46"/>
      <c r="P301" s="27"/>
    </row>
    <row r="302" spans="1:16" ht="20.25" customHeight="1" x14ac:dyDescent="0.25">
      <c r="A302" s="61"/>
      <c r="B302" s="15"/>
      <c r="C302" s="19"/>
      <c r="D302" s="61"/>
      <c r="E302" s="24"/>
      <c r="F302" s="46"/>
      <c r="G302" s="61"/>
      <c r="H302" s="23"/>
      <c r="I302" s="44"/>
      <c r="J302" s="32"/>
      <c r="K302" s="44"/>
      <c r="L302" s="61"/>
      <c r="M302" s="46"/>
      <c r="N302" s="44"/>
      <c r="O302" s="46"/>
      <c r="P302" s="34"/>
    </row>
    <row r="303" spans="1:16" ht="20.25" customHeight="1" x14ac:dyDescent="0.25">
      <c r="A303" s="61"/>
      <c r="B303" s="15"/>
      <c r="C303" s="19"/>
      <c r="D303" s="61"/>
      <c r="E303" s="24"/>
      <c r="F303" s="46"/>
      <c r="G303" s="61"/>
      <c r="H303" s="23"/>
      <c r="I303" s="44"/>
      <c r="J303" s="32"/>
      <c r="K303" s="44"/>
      <c r="L303" s="61"/>
      <c r="M303" s="46"/>
      <c r="N303" s="44"/>
      <c r="O303" s="46"/>
      <c r="P303" s="34"/>
    </row>
    <row r="304" spans="1:16" ht="20.25" customHeight="1" x14ac:dyDescent="0.25">
      <c r="A304" s="61"/>
      <c r="B304" s="15"/>
      <c r="C304" s="19"/>
      <c r="D304" s="61"/>
      <c r="E304" s="24"/>
      <c r="F304" s="46"/>
      <c r="G304" s="61"/>
      <c r="H304" s="23"/>
      <c r="I304" s="44"/>
      <c r="J304" s="32"/>
      <c r="K304" s="44"/>
      <c r="L304" s="61"/>
      <c r="M304" s="46"/>
      <c r="N304" s="44"/>
      <c r="O304" s="46"/>
      <c r="P304" s="34"/>
    </row>
    <row r="305" spans="1:16" ht="20.25" customHeight="1" x14ac:dyDescent="0.25">
      <c r="A305" s="61"/>
      <c r="B305" s="15"/>
      <c r="C305" s="19"/>
      <c r="D305" s="61"/>
      <c r="E305" s="24"/>
      <c r="F305" s="46"/>
      <c r="G305" s="61"/>
      <c r="H305" s="23"/>
      <c r="I305" s="44"/>
      <c r="J305" s="32"/>
      <c r="K305" s="44"/>
      <c r="L305" s="61"/>
      <c r="M305" s="46"/>
      <c r="N305" s="44"/>
      <c r="O305" s="46"/>
      <c r="P305" s="34"/>
    </row>
    <row r="306" spans="1:16" ht="20.25" customHeight="1" x14ac:dyDescent="0.25">
      <c r="A306" s="61"/>
      <c r="B306" s="15"/>
      <c r="C306" s="19"/>
      <c r="D306" s="61"/>
      <c r="E306" s="24"/>
      <c r="F306" s="46"/>
      <c r="G306" s="61"/>
      <c r="H306" s="23"/>
      <c r="I306" s="44"/>
      <c r="J306" s="32"/>
      <c r="K306" s="44"/>
      <c r="L306" s="61"/>
      <c r="M306" s="46"/>
      <c r="N306" s="44"/>
      <c r="O306" s="46"/>
      <c r="P306" s="34"/>
    </row>
    <row r="307" spans="1:16" ht="20.25" customHeight="1" x14ac:dyDescent="0.25">
      <c r="A307" s="61"/>
      <c r="B307" s="15"/>
      <c r="C307" s="19"/>
      <c r="D307" s="61"/>
      <c r="E307" s="24"/>
      <c r="F307" s="46"/>
      <c r="G307" s="61"/>
      <c r="H307" s="23"/>
      <c r="I307" s="44"/>
      <c r="J307" s="32"/>
      <c r="K307" s="44"/>
      <c r="L307" s="61"/>
      <c r="M307" s="46"/>
      <c r="N307" s="44"/>
      <c r="O307" s="46"/>
      <c r="P307" s="34"/>
    </row>
    <row r="308" spans="1:16" ht="20.25" customHeight="1" x14ac:dyDescent="0.25">
      <c r="A308" s="61"/>
      <c r="B308" s="15"/>
      <c r="C308" s="19"/>
      <c r="D308" s="61"/>
      <c r="E308" s="24"/>
      <c r="F308" s="46"/>
      <c r="G308" s="61"/>
      <c r="H308" s="23"/>
      <c r="I308" s="44"/>
      <c r="J308" s="32"/>
      <c r="K308" s="44"/>
      <c r="L308" s="61"/>
      <c r="M308" s="46"/>
      <c r="N308" s="44"/>
      <c r="O308" s="46"/>
      <c r="P308" s="34"/>
    </row>
    <row r="309" spans="1:16" ht="20.25" customHeight="1" x14ac:dyDescent="0.25">
      <c r="A309" s="61"/>
      <c r="B309" s="15"/>
      <c r="C309" s="19"/>
      <c r="D309" s="61"/>
      <c r="E309" s="24"/>
      <c r="F309" s="46"/>
      <c r="G309" s="61"/>
      <c r="H309" s="23"/>
      <c r="I309" s="44"/>
      <c r="J309" s="32"/>
      <c r="K309" s="44"/>
      <c r="L309" s="61"/>
      <c r="M309" s="46"/>
      <c r="N309" s="44"/>
      <c r="O309" s="46"/>
      <c r="P309" s="34"/>
    </row>
    <row r="310" spans="1:16" ht="20.25" customHeight="1" x14ac:dyDescent="0.25">
      <c r="A310" s="61"/>
      <c r="B310" s="15"/>
      <c r="C310" s="19"/>
      <c r="D310" s="61"/>
      <c r="E310" s="24"/>
      <c r="F310" s="46"/>
      <c r="G310" s="61"/>
      <c r="H310" s="23"/>
      <c r="I310" s="44"/>
      <c r="J310" s="32"/>
      <c r="K310" s="44"/>
      <c r="L310" s="61"/>
      <c r="M310" s="46"/>
      <c r="N310" s="44"/>
      <c r="O310" s="46"/>
      <c r="P310" s="34"/>
    </row>
    <row r="311" spans="1:16" ht="20.25" customHeight="1" x14ac:dyDescent="0.25">
      <c r="A311" s="61"/>
      <c r="B311" s="15"/>
      <c r="C311" s="19"/>
      <c r="D311" s="61"/>
      <c r="E311" s="24"/>
      <c r="F311" s="46"/>
      <c r="G311" s="61"/>
      <c r="H311" s="23"/>
      <c r="I311" s="44"/>
      <c r="J311" s="32"/>
      <c r="K311" s="44"/>
      <c r="L311" s="61"/>
      <c r="M311" s="46"/>
      <c r="N311" s="44"/>
      <c r="O311" s="46"/>
      <c r="P311" s="34"/>
    </row>
    <row r="312" spans="1:16" ht="20.25" customHeight="1" x14ac:dyDescent="0.25">
      <c r="A312" s="61"/>
      <c r="B312" s="15"/>
      <c r="C312" s="19"/>
      <c r="D312" s="61"/>
      <c r="E312" s="24"/>
      <c r="F312" s="46"/>
      <c r="G312" s="61"/>
      <c r="H312" s="23"/>
      <c r="I312" s="44"/>
      <c r="J312" s="32"/>
      <c r="K312" s="44"/>
      <c r="L312" s="61"/>
      <c r="M312" s="46"/>
      <c r="N312" s="44"/>
      <c r="O312" s="46"/>
      <c r="P312" s="34"/>
    </row>
    <row r="313" spans="1:16" ht="20.25" customHeight="1" x14ac:dyDescent="0.25">
      <c r="A313" s="61"/>
      <c r="B313" s="15"/>
      <c r="C313" s="19"/>
      <c r="D313" s="61"/>
      <c r="E313" s="24"/>
      <c r="F313" s="46"/>
      <c r="G313" s="61"/>
      <c r="H313" s="23"/>
      <c r="I313" s="44"/>
      <c r="J313" s="32"/>
      <c r="K313" s="44"/>
      <c r="L313" s="61"/>
      <c r="M313" s="46"/>
      <c r="N313" s="44"/>
      <c r="O313" s="46"/>
      <c r="P313" s="34"/>
    </row>
    <row r="314" spans="1:16" ht="20.25" customHeight="1" x14ac:dyDescent="0.25">
      <c r="A314" s="61"/>
      <c r="B314" s="15"/>
      <c r="C314" s="19"/>
      <c r="D314" s="61"/>
      <c r="E314" s="24"/>
      <c r="F314" s="46"/>
      <c r="G314" s="61"/>
      <c r="H314" s="23"/>
      <c r="I314" s="44"/>
      <c r="J314" s="32"/>
      <c r="K314" s="44"/>
      <c r="L314" s="61"/>
      <c r="M314" s="46"/>
      <c r="N314" s="44"/>
      <c r="O314" s="46"/>
      <c r="P314" s="34"/>
    </row>
    <row r="315" spans="1:16" ht="20.25" customHeight="1" x14ac:dyDescent="0.25">
      <c r="A315" s="61"/>
      <c r="B315" s="15"/>
      <c r="C315" s="19"/>
      <c r="D315" s="61"/>
      <c r="E315" s="24"/>
      <c r="F315" s="46"/>
      <c r="G315" s="61"/>
      <c r="H315" s="23"/>
      <c r="I315" s="44"/>
      <c r="J315" s="32"/>
      <c r="K315" s="44"/>
      <c r="L315" s="61"/>
      <c r="M315" s="46"/>
      <c r="N315" s="44"/>
      <c r="O315" s="46"/>
      <c r="P315" s="34"/>
    </row>
    <row r="316" spans="1:16" ht="20.25" customHeight="1" x14ac:dyDescent="0.25">
      <c r="A316" s="61"/>
      <c r="B316" s="17"/>
      <c r="C316" s="29"/>
      <c r="D316" s="61"/>
      <c r="E316" s="16"/>
      <c r="F316" s="46"/>
      <c r="G316" s="61"/>
      <c r="H316" s="23"/>
      <c r="I316" s="44"/>
      <c r="J316" s="23"/>
      <c r="K316" s="44"/>
      <c r="L316" s="61"/>
      <c r="M316" s="46"/>
      <c r="N316" s="44"/>
      <c r="O316" s="46"/>
      <c r="P316" s="15"/>
    </row>
    <row r="317" spans="1:16" ht="20.25" customHeight="1" x14ac:dyDescent="0.25">
      <c r="A317" s="61"/>
      <c r="B317" s="17"/>
      <c r="C317" s="29"/>
      <c r="D317" s="61"/>
      <c r="E317" s="16"/>
      <c r="F317" s="46"/>
      <c r="G317" s="61"/>
      <c r="H317" s="23"/>
      <c r="I317" s="44"/>
      <c r="J317" s="23"/>
      <c r="K317" s="44"/>
      <c r="L317" s="61"/>
      <c r="M317" s="46"/>
      <c r="N317" s="44"/>
      <c r="O317" s="46"/>
      <c r="P317" s="15"/>
    </row>
    <row r="318" spans="1:16" ht="20.25" customHeight="1" x14ac:dyDescent="0.25">
      <c r="A318" s="61"/>
      <c r="B318" s="17"/>
      <c r="C318" s="29"/>
      <c r="D318" s="61"/>
      <c r="E318" s="16"/>
      <c r="F318" s="46"/>
      <c r="G318" s="61"/>
      <c r="H318" s="23"/>
      <c r="I318" s="44"/>
      <c r="J318" s="32"/>
      <c r="K318" s="44"/>
      <c r="L318" s="61"/>
      <c r="M318" s="46"/>
      <c r="N318" s="44"/>
      <c r="O318" s="46"/>
      <c r="P318" s="15"/>
    </row>
    <row r="319" spans="1:16" ht="20.25" customHeight="1" x14ac:dyDescent="0.25">
      <c r="A319" s="61"/>
      <c r="B319" s="17"/>
      <c r="C319" s="29"/>
      <c r="D319" s="61"/>
      <c r="E319" s="16"/>
      <c r="F319" s="46"/>
      <c r="G319" s="61"/>
      <c r="H319" s="23"/>
      <c r="I319" s="44"/>
      <c r="J319" s="23"/>
      <c r="K319" s="44"/>
      <c r="L319" s="61"/>
      <c r="M319" s="46"/>
      <c r="N319" s="44"/>
      <c r="O319" s="46"/>
      <c r="P319" s="15"/>
    </row>
    <row r="320" spans="1:16" ht="20.25" customHeight="1" x14ac:dyDescent="0.25">
      <c r="A320" s="61"/>
      <c r="B320" s="17"/>
      <c r="C320" s="29"/>
      <c r="D320" s="61"/>
      <c r="E320" s="16"/>
      <c r="F320" s="46"/>
      <c r="G320" s="61"/>
      <c r="H320" s="23"/>
      <c r="I320" s="44"/>
      <c r="J320" s="23"/>
      <c r="K320" s="44"/>
      <c r="L320" s="61"/>
      <c r="M320" s="46"/>
      <c r="N320" s="44"/>
      <c r="O320" s="46"/>
      <c r="P320" s="15"/>
    </row>
    <row r="321" spans="1:16" ht="20.25" customHeight="1" x14ac:dyDescent="0.25">
      <c r="A321" s="61"/>
      <c r="B321" s="17"/>
      <c r="C321" s="29"/>
      <c r="D321" s="61"/>
      <c r="E321" s="13"/>
      <c r="F321" s="46"/>
      <c r="G321" s="18"/>
      <c r="H321" s="23"/>
      <c r="I321" s="44"/>
      <c r="J321" s="23"/>
      <c r="K321" s="44"/>
      <c r="L321" s="61"/>
      <c r="M321" s="46"/>
      <c r="N321" s="44"/>
      <c r="O321" s="46"/>
      <c r="P321" s="14"/>
    </row>
    <row r="322" spans="1:16" ht="20.25" customHeight="1" x14ac:dyDescent="0.25">
      <c r="A322" s="61"/>
      <c r="B322" s="17"/>
      <c r="C322" s="29"/>
      <c r="D322" s="61"/>
      <c r="E322" s="13"/>
      <c r="F322" s="46"/>
      <c r="G322" s="18"/>
      <c r="H322" s="23"/>
      <c r="I322" s="44"/>
      <c r="J322" s="23"/>
      <c r="K322" s="44"/>
      <c r="L322" s="61"/>
      <c r="M322" s="46"/>
      <c r="N322" s="44"/>
      <c r="O322" s="46"/>
      <c r="P322" s="14"/>
    </row>
    <row r="323" spans="1:16" ht="20.25" customHeight="1" x14ac:dyDescent="0.25">
      <c r="A323" s="61"/>
      <c r="B323" s="17"/>
      <c r="C323" s="29"/>
      <c r="D323" s="61"/>
      <c r="E323" s="13"/>
      <c r="F323" s="46"/>
      <c r="G323" s="18"/>
      <c r="H323" s="23"/>
      <c r="I323" s="44"/>
      <c r="J323" s="23"/>
      <c r="K323" s="44"/>
      <c r="L323" s="61"/>
      <c r="M323" s="46"/>
      <c r="N323" s="44"/>
      <c r="O323" s="46"/>
      <c r="P323" s="14"/>
    </row>
    <row r="324" spans="1:16" ht="20.25" customHeight="1" x14ac:dyDescent="0.25">
      <c r="A324" s="61"/>
      <c r="B324" s="17"/>
      <c r="C324" s="29"/>
      <c r="D324" s="61"/>
      <c r="E324" s="13"/>
      <c r="F324" s="46"/>
      <c r="G324" s="18"/>
      <c r="H324" s="23"/>
      <c r="I324" s="44"/>
      <c r="J324" s="23"/>
      <c r="K324" s="44"/>
      <c r="L324" s="61"/>
      <c r="M324" s="46"/>
      <c r="N324" s="44"/>
      <c r="O324" s="46"/>
      <c r="P324" s="14"/>
    </row>
    <row r="325" spans="1:16" ht="20.25" customHeight="1" x14ac:dyDescent="0.25">
      <c r="A325" s="61"/>
      <c r="B325" s="17"/>
      <c r="C325" s="29"/>
      <c r="D325" s="61"/>
      <c r="E325" s="13"/>
      <c r="F325" s="46"/>
      <c r="G325" s="18"/>
      <c r="H325" s="23"/>
      <c r="I325" s="44"/>
      <c r="J325" s="23"/>
      <c r="K325" s="44"/>
      <c r="L325" s="61"/>
      <c r="M325" s="46"/>
      <c r="N325" s="44"/>
      <c r="O325" s="46"/>
      <c r="P325" s="14"/>
    </row>
    <row r="326" spans="1:16" ht="20.25" customHeight="1" x14ac:dyDescent="0.25">
      <c r="A326" s="61"/>
      <c r="B326" s="17"/>
      <c r="C326" s="29"/>
      <c r="D326" s="61"/>
      <c r="E326" s="13"/>
      <c r="F326" s="46"/>
      <c r="G326" s="18"/>
      <c r="H326" s="23"/>
      <c r="I326" s="44"/>
      <c r="J326" s="23"/>
      <c r="K326" s="44"/>
      <c r="L326" s="61"/>
      <c r="M326" s="46"/>
      <c r="N326" s="44"/>
      <c r="O326" s="46"/>
      <c r="P326" s="14"/>
    </row>
    <row r="327" spans="1:16" ht="20.25" customHeight="1" x14ac:dyDescent="0.25">
      <c r="A327" s="61"/>
      <c r="B327" s="17"/>
      <c r="C327" s="29"/>
      <c r="D327" s="61"/>
      <c r="E327" s="16"/>
      <c r="F327" s="46"/>
      <c r="G327" s="61"/>
      <c r="H327" s="23"/>
      <c r="I327" s="44"/>
      <c r="J327" s="32"/>
      <c r="K327" s="44"/>
      <c r="L327" s="61"/>
      <c r="M327" s="46"/>
      <c r="N327" s="44"/>
      <c r="O327" s="46"/>
      <c r="P327" s="15"/>
    </row>
    <row r="328" spans="1:16" ht="20.25" customHeight="1" x14ac:dyDescent="0.25">
      <c r="A328" s="61"/>
      <c r="B328" s="17"/>
      <c r="C328" s="29"/>
      <c r="D328" s="61"/>
      <c r="E328" s="16"/>
      <c r="F328" s="46"/>
      <c r="G328" s="61"/>
      <c r="H328" s="23"/>
      <c r="I328" s="44"/>
      <c r="J328" s="32"/>
      <c r="K328" s="44"/>
      <c r="L328" s="61"/>
      <c r="M328" s="46"/>
      <c r="N328" s="44"/>
      <c r="O328" s="46"/>
      <c r="P328" s="15"/>
    </row>
    <row r="329" spans="1:16" ht="20.25" customHeight="1" x14ac:dyDescent="0.25">
      <c r="A329" s="61"/>
      <c r="B329" s="17"/>
      <c r="C329" s="29"/>
      <c r="D329" s="61"/>
      <c r="E329" s="16"/>
      <c r="F329" s="46"/>
      <c r="G329" s="61"/>
      <c r="H329" s="23"/>
      <c r="I329" s="44"/>
      <c r="J329" s="32"/>
      <c r="K329" s="44"/>
      <c r="L329" s="61"/>
      <c r="M329" s="46"/>
      <c r="N329" s="44"/>
      <c r="O329" s="46"/>
      <c r="P329" s="15"/>
    </row>
    <row r="330" spans="1:16" ht="20.25" customHeight="1" x14ac:dyDescent="0.25">
      <c r="A330" s="61"/>
      <c r="B330" s="17"/>
      <c r="C330" s="29"/>
      <c r="D330" s="61"/>
      <c r="E330" s="16"/>
      <c r="F330" s="46"/>
      <c r="G330" s="61"/>
      <c r="H330" s="23"/>
      <c r="I330" s="44"/>
      <c r="J330" s="32"/>
      <c r="K330" s="44"/>
      <c r="L330" s="61"/>
      <c r="M330" s="46"/>
      <c r="N330" s="44"/>
      <c r="O330" s="46"/>
      <c r="P330" s="15"/>
    </row>
    <row r="331" spans="1:16" ht="20.25" customHeight="1" x14ac:dyDescent="0.25">
      <c r="A331" s="61"/>
      <c r="B331" s="17"/>
      <c r="C331" s="29"/>
      <c r="D331" s="61"/>
      <c r="E331" s="16"/>
      <c r="F331" s="46"/>
      <c r="G331" s="61"/>
      <c r="H331" s="23"/>
      <c r="I331" s="44"/>
      <c r="J331" s="32"/>
      <c r="K331" s="44"/>
      <c r="L331" s="61"/>
      <c r="M331" s="46"/>
      <c r="N331" s="44"/>
      <c r="O331" s="46"/>
      <c r="P331" s="15"/>
    </row>
    <row r="332" spans="1:16" ht="20.25" customHeight="1" x14ac:dyDescent="0.25">
      <c r="A332" s="61"/>
      <c r="B332" s="17"/>
      <c r="C332" s="29"/>
      <c r="D332" s="61"/>
      <c r="E332" s="16"/>
      <c r="F332" s="46"/>
      <c r="G332" s="61"/>
      <c r="H332" s="23"/>
      <c r="I332" s="44"/>
      <c r="J332" s="32"/>
      <c r="K332" s="44"/>
      <c r="L332" s="61"/>
      <c r="M332" s="46"/>
      <c r="N332" s="44"/>
      <c r="O332" s="46"/>
      <c r="P332" s="15"/>
    </row>
    <row r="333" spans="1:16" ht="20.25" customHeight="1" x14ac:dyDescent="0.25">
      <c r="A333" s="61"/>
      <c r="B333" s="17"/>
      <c r="C333" s="29"/>
      <c r="D333" s="61"/>
      <c r="E333" s="16"/>
      <c r="F333" s="46"/>
      <c r="G333" s="61"/>
      <c r="H333" s="23"/>
      <c r="I333" s="44"/>
      <c r="J333" s="32"/>
      <c r="K333" s="44"/>
      <c r="L333" s="61"/>
      <c r="M333" s="46"/>
      <c r="N333" s="44"/>
      <c r="O333" s="46"/>
      <c r="P333" s="15"/>
    </row>
    <row r="334" spans="1:16" ht="20.25" customHeight="1" x14ac:dyDescent="0.25">
      <c r="A334" s="61"/>
      <c r="B334" s="17"/>
      <c r="C334" s="23"/>
      <c r="D334" s="61"/>
      <c r="E334" s="16"/>
      <c r="F334" s="46"/>
      <c r="G334" s="61"/>
      <c r="H334" s="23"/>
      <c r="I334" s="44"/>
      <c r="J334" s="23"/>
      <c r="K334" s="44"/>
      <c r="L334" s="61"/>
      <c r="M334" s="46"/>
      <c r="N334" s="44"/>
      <c r="O334" s="46"/>
      <c r="P334" s="15"/>
    </row>
    <row r="335" spans="1:16" ht="20.25" customHeight="1" x14ac:dyDescent="0.25">
      <c r="A335" s="61"/>
      <c r="B335" s="17"/>
      <c r="C335" s="23"/>
      <c r="D335" s="61"/>
      <c r="E335" s="16"/>
      <c r="F335" s="46"/>
      <c r="G335" s="61"/>
      <c r="H335" s="23"/>
      <c r="I335" s="44"/>
      <c r="J335" s="23"/>
      <c r="K335" s="44"/>
      <c r="L335" s="61"/>
      <c r="M335" s="46"/>
      <c r="N335" s="44"/>
      <c r="O335" s="46"/>
      <c r="P335" s="15"/>
    </row>
    <row r="336" spans="1:16" ht="20.25" customHeight="1" x14ac:dyDescent="0.25">
      <c r="A336" s="61"/>
      <c r="B336" s="17"/>
      <c r="C336" s="23"/>
      <c r="D336" s="61"/>
      <c r="E336" s="16"/>
      <c r="F336" s="46"/>
      <c r="G336" s="61"/>
      <c r="H336" s="23"/>
      <c r="I336" s="44"/>
      <c r="J336" s="23"/>
      <c r="K336" s="44"/>
      <c r="L336" s="61"/>
      <c r="M336" s="46"/>
      <c r="N336" s="44"/>
      <c r="O336" s="46"/>
      <c r="P336" s="15"/>
    </row>
    <row r="337" spans="1:16" ht="20.25" customHeight="1" x14ac:dyDescent="0.25">
      <c r="A337" s="61"/>
      <c r="B337" s="17"/>
      <c r="C337" s="23"/>
      <c r="D337" s="61"/>
      <c r="E337" s="16"/>
      <c r="F337" s="46"/>
      <c r="G337" s="61"/>
      <c r="H337" s="23"/>
      <c r="I337" s="44"/>
      <c r="J337" s="32"/>
      <c r="K337" s="44"/>
      <c r="L337" s="61"/>
      <c r="M337" s="46"/>
      <c r="N337" s="44"/>
      <c r="O337" s="46"/>
      <c r="P337" s="15"/>
    </row>
    <row r="338" spans="1:16" ht="20.25" customHeight="1" x14ac:dyDescent="0.25">
      <c r="A338" s="61"/>
      <c r="B338" s="17"/>
      <c r="C338" s="23"/>
      <c r="D338" s="61"/>
      <c r="E338" s="16"/>
      <c r="F338" s="46"/>
      <c r="G338" s="61"/>
      <c r="H338" s="23"/>
      <c r="I338" s="44"/>
      <c r="J338" s="32"/>
      <c r="K338" s="44"/>
      <c r="L338" s="61"/>
      <c r="M338" s="46"/>
      <c r="N338" s="44"/>
      <c r="O338" s="46"/>
      <c r="P338" s="15"/>
    </row>
    <row r="339" spans="1:16" ht="20.25" customHeight="1" x14ac:dyDescent="0.25">
      <c r="A339" s="61"/>
      <c r="B339" s="17"/>
      <c r="C339" s="29"/>
      <c r="D339" s="61"/>
      <c r="E339" s="16"/>
      <c r="F339" s="46"/>
      <c r="G339" s="61"/>
      <c r="H339" s="23"/>
      <c r="I339" s="44"/>
      <c r="J339" s="23"/>
      <c r="K339" s="44"/>
      <c r="L339" s="61"/>
      <c r="M339" s="46"/>
      <c r="N339" s="44"/>
      <c r="O339" s="46"/>
      <c r="P339" s="15"/>
    </row>
    <row r="340" spans="1:16" ht="20.25" customHeight="1" x14ac:dyDescent="0.25">
      <c r="A340" s="61"/>
      <c r="B340" s="17"/>
      <c r="C340" s="29"/>
      <c r="D340" s="61"/>
      <c r="E340" s="16"/>
      <c r="F340" s="46"/>
      <c r="G340" s="61"/>
      <c r="H340" s="23"/>
      <c r="I340" s="44"/>
      <c r="J340" s="23"/>
      <c r="K340" s="44"/>
      <c r="L340" s="61"/>
      <c r="M340" s="46"/>
      <c r="N340" s="44"/>
      <c r="O340" s="46"/>
      <c r="P340" s="15"/>
    </row>
    <row r="341" spans="1:16" ht="20.25" customHeight="1" x14ac:dyDescent="0.25">
      <c r="A341" s="61"/>
      <c r="B341" s="17"/>
      <c r="C341" s="29"/>
      <c r="D341" s="61"/>
      <c r="E341" s="16"/>
      <c r="F341" s="46"/>
      <c r="G341" s="61"/>
      <c r="H341" s="23"/>
      <c r="I341" s="44"/>
      <c r="J341" s="23"/>
      <c r="K341" s="44"/>
      <c r="L341" s="61"/>
      <c r="M341" s="46"/>
      <c r="N341" s="44"/>
      <c r="O341" s="46"/>
      <c r="P341" s="15"/>
    </row>
    <row r="342" spans="1:16" ht="20.25" customHeight="1" x14ac:dyDescent="0.25">
      <c r="A342" s="61"/>
      <c r="B342" s="17"/>
      <c r="C342" s="29"/>
      <c r="D342" s="61"/>
      <c r="E342" s="16"/>
      <c r="F342" s="46"/>
      <c r="G342" s="61"/>
      <c r="H342" s="23"/>
      <c r="I342" s="44"/>
      <c r="J342" s="23"/>
      <c r="K342" s="44"/>
      <c r="L342" s="61"/>
      <c r="M342" s="46"/>
      <c r="N342" s="44"/>
      <c r="O342" s="46"/>
      <c r="P342" s="15"/>
    </row>
    <row r="343" spans="1:16" ht="20.25" customHeight="1" x14ac:dyDescent="0.25">
      <c r="A343" s="61"/>
      <c r="B343" s="17"/>
      <c r="C343" s="29"/>
      <c r="D343" s="61"/>
      <c r="E343" s="16"/>
      <c r="F343" s="46"/>
      <c r="G343" s="61"/>
      <c r="H343" s="23"/>
      <c r="I343" s="44"/>
      <c r="J343" s="23"/>
      <c r="K343" s="44"/>
      <c r="L343" s="61"/>
      <c r="M343" s="46"/>
      <c r="N343" s="44"/>
      <c r="O343" s="46"/>
      <c r="P343" s="15"/>
    </row>
    <row r="344" spans="1:16" ht="20.25" customHeight="1" x14ac:dyDescent="0.25">
      <c r="A344" s="61"/>
      <c r="B344" s="17"/>
      <c r="C344" s="29"/>
      <c r="D344" s="61"/>
      <c r="E344" s="16"/>
      <c r="F344" s="46"/>
      <c r="G344" s="61"/>
      <c r="H344" s="23"/>
      <c r="I344" s="44"/>
      <c r="J344" s="23"/>
      <c r="K344" s="44"/>
      <c r="L344" s="61"/>
      <c r="M344" s="46"/>
      <c r="N344" s="44"/>
      <c r="O344" s="46"/>
      <c r="P344" s="15"/>
    </row>
    <row r="345" spans="1:16" ht="20.25" customHeight="1" x14ac:dyDescent="0.25">
      <c r="A345" s="61"/>
      <c r="B345" s="17"/>
      <c r="C345" s="29"/>
      <c r="D345" s="61"/>
      <c r="E345" s="16"/>
      <c r="F345" s="46"/>
      <c r="G345" s="61"/>
      <c r="H345" s="23"/>
      <c r="I345" s="44"/>
      <c r="J345" s="23"/>
      <c r="K345" s="44"/>
      <c r="L345" s="61"/>
      <c r="M345" s="46"/>
      <c r="N345" s="44"/>
      <c r="O345" s="46"/>
      <c r="P345" s="15"/>
    </row>
    <row r="346" spans="1:16" ht="20.25" customHeight="1" x14ac:dyDescent="0.25">
      <c r="A346" s="61"/>
      <c r="B346" s="17"/>
      <c r="C346" s="29"/>
      <c r="D346" s="61"/>
      <c r="E346" s="16"/>
      <c r="F346" s="46"/>
      <c r="G346" s="61"/>
      <c r="H346" s="23"/>
      <c r="I346" s="44"/>
      <c r="J346" s="23"/>
      <c r="K346" s="44"/>
      <c r="L346" s="61"/>
      <c r="M346" s="46"/>
      <c r="N346" s="44"/>
      <c r="O346" s="46"/>
      <c r="P346" s="15"/>
    </row>
    <row r="347" spans="1:16" ht="20.25" customHeight="1" x14ac:dyDescent="0.25">
      <c r="A347" s="61"/>
      <c r="B347" s="17"/>
      <c r="C347" s="29"/>
      <c r="D347" s="61"/>
      <c r="E347" s="16"/>
      <c r="F347" s="46"/>
      <c r="G347" s="61"/>
      <c r="H347" s="23"/>
      <c r="I347" s="44"/>
      <c r="J347" s="23"/>
      <c r="K347" s="44"/>
      <c r="L347" s="61"/>
      <c r="M347" s="46"/>
      <c r="N347" s="44"/>
      <c r="O347" s="46"/>
      <c r="P347" s="15"/>
    </row>
    <row r="348" spans="1:16" ht="20.25" customHeight="1" x14ac:dyDescent="0.25">
      <c r="A348" s="61"/>
      <c r="B348" s="17"/>
      <c r="C348" s="23"/>
      <c r="D348" s="61"/>
      <c r="E348" s="16"/>
      <c r="F348" s="46"/>
      <c r="G348" s="61"/>
      <c r="H348" s="23"/>
      <c r="I348" s="44"/>
      <c r="J348" s="31"/>
      <c r="K348" s="44"/>
      <c r="L348" s="61"/>
      <c r="M348" s="46"/>
      <c r="N348" s="44"/>
      <c r="O348" s="46"/>
      <c r="P348" s="15"/>
    </row>
    <row r="349" spans="1:16" ht="20.25" customHeight="1" x14ac:dyDescent="0.25">
      <c r="A349" s="61"/>
      <c r="B349" s="17"/>
      <c r="C349" s="29"/>
      <c r="D349" s="61"/>
      <c r="E349" s="16"/>
      <c r="F349" s="46"/>
      <c r="G349" s="61"/>
      <c r="H349" s="23"/>
      <c r="I349" s="44"/>
      <c r="J349" s="29"/>
      <c r="K349" s="44"/>
      <c r="L349" s="61"/>
      <c r="M349" s="46"/>
      <c r="N349" s="44"/>
      <c r="O349" s="46"/>
      <c r="P349" s="15"/>
    </row>
    <row r="350" spans="1:16" ht="20.25" customHeight="1" x14ac:dyDescent="0.25">
      <c r="A350" s="61"/>
      <c r="B350" s="17"/>
      <c r="C350" s="29"/>
      <c r="D350" s="61"/>
      <c r="E350" s="16"/>
      <c r="F350" s="46"/>
      <c r="G350" s="61"/>
      <c r="H350" s="23"/>
      <c r="I350" s="44"/>
      <c r="J350" s="29"/>
      <c r="K350" s="44"/>
      <c r="L350" s="61"/>
      <c r="M350" s="46"/>
      <c r="N350" s="44"/>
      <c r="O350" s="46"/>
      <c r="P350" s="15"/>
    </row>
    <row r="351" spans="1:16" ht="20.25" customHeight="1" x14ac:dyDescent="0.25">
      <c r="A351" s="61"/>
      <c r="B351" s="17"/>
      <c r="C351" s="29"/>
      <c r="D351" s="61"/>
      <c r="E351" s="16"/>
      <c r="F351" s="46"/>
      <c r="G351" s="61"/>
      <c r="H351" s="23"/>
      <c r="I351" s="44"/>
      <c r="J351" s="31"/>
      <c r="K351" s="44"/>
      <c r="L351" s="61"/>
      <c r="M351" s="46"/>
      <c r="N351" s="44"/>
      <c r="O351" s="46"/>
      <c r="P351" s="15"/>
    </row>
    <row r="352" spans="1:16" ht="20.25" customHeight="1" x14ac:dyDescent="0.25">
      <c r="A352" s="61"/>
      <c r="B352" s="17"/>
      <c r="C352" s="29"/>
      <c r="D352" s="61"/>
      <c r="E352" s="16"/>
      <c r="F352" s="46"/>
      <c r="G352" s="61"/>
      <c r="H352" s="23"/>
      <c r="I352" s="44"/>
      <c r="J352" s="31"/>
      <c r="K352" s="44"/>
      <c r="L352" s="61"/>
      <c r="M352" s="46"/>
      <c r="N352" s="44"/>
      <c r="O352" s="46"/>
      <c r="P352" s="15"/>
    </row>
    <row r="353" spans="1:16" ht="20.25" customHeight="1" x14ac:dyDescent="0.25">
      <c r="A353" s="61"/>
      <c r="B353" s="17"/>
      <c r="C353" s="29"/>
      <c r="D353" s="61"/>
      <c r="E353" s="16"/>
      <c r="F353" s="46"/>
      <c r="G353" s="61"/>
      <c r="H353" s="23"/>
      <c r="I353" s="44"/>
      <c r="J353" s="23"/>
      <c r="K353" s="44"/>
      <c r="L353" s="61"/>
      <c r="M353" s="46"/>
      <c r="N353" s="44"/>
      <c r="O353" s="46"/>
      <c r="P353" s="15"/>
    </row>
  </sheetData>
  <autoFilter ref="A6:P208"/>
  <mergeCells count="44">
    <mergeCell ref="G262:H262"/>
    <mergeCell ref="A1:O1"/>
    <mergeCell ref="A3:A4"/>
    <mergeCell ref="B3:B4"/>
    <mergeCell ref="C3:E3"/>
    <mergeCell ref="F3:L3"/>
    <mergeCell ref="M3:O3"/>
    <mergeCell ref="G257:H257"/>
    <mergeCell ref="G258:H258"/>
    <mergeCell ref="G259:H259"/>
    <mergeCell ref="G260:H260"/>
    <mergeCell ref="G261:H261"/>
    <mergeCell ref="G274:H274"/>
    <mergeCell ref="G263:H263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72:H272"/>
    <mergeCell ref="G273:H273"/>
    <mergeCell ref="G286:H286"/>
    <mergeCell ref="G275:H275"/>
    <mergeCell ref="G276:H276"/>
    <mergeCell ref="G277:H277"/>
    <mergeCell ref="G278:H278"/>
    <mergeCell ref="G279:H279"/>
    <mergeCell ref="G280:H280"/>
    <mergeCell ref="G281:H281"/>
    <mergeCell ref="G282:H282"/>
    <mergeCell ref="G283:H283"/>
    <mergeCell ref="G284:H284"/>
    <mergeCell ref="G285:H285"/>
    <mergeCell ref="G297:H297"/>
    <mergeCell ref="G298:H298"/>
    <mergeCell ref="G287:H287"/>
    <mergeCell ref="G290:H290"/>
    <mergeCell ref="G291:H291"/>
    <mergeCell ref="G292:H292"/>
    <mergeCell ref="G294:H294"/>
    <mergeCell ref="G296:H296"/>
  </mergeCells>
  <dataValidations xWindow="912" yWindow="658" count="1">
    <dataValidation type="date" allowBlank="1" showInputMessage="1" showErrorMessage="1" errorTitle="Товарищ!" error="Будь внимателен." promptTitle="ТОВАРИЩ!" prompt="Введите дату и время в формате:_x000a_01.01.10 08:30" sqref="J50:J52 C24:C32 C37:C70 J179:J181 J183:J184 J186 J197:J199">
      <formula1>42005</formula1>
      <formula2>42735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53"/>
  <sheetViews>
    <sheetView tabSelected="1" topLeftCell="A4" zoomScale="60" zoomScaleNormal="60" workbookViewId="0">
      <pane ySplit="1" topLeftCell="A196" activePane="bottomLeft" state="frozen"/>
      <selection activeCell="A4" sqref="A4"/>
      <selection pane="bottomLeft" activeCell="E225" sqref="E225"/>
    </sheetView>
  </sheetViews>
  <sheetFormatPr defaultRowHeight="15" x14ac:dyDescent="0.25"/>
  <cols>
    <col min="1" max="1" width="20" customWidth="1"/>
    <col min="2" max="2" width="42.5703125" customWidth="1"/>
    <col min="3" max="5" width="20" customWidth="1"/>
    <col min="6" max="6" width="20" style="43" customWidth="1"/>
    <col min="7" max="8" width="20" customWidth="1"/>
    <col min="9" max="9" width="20" style="43" customWidth="1"/>
    <col min="10" max="10" width="20" customWidth="1"/>
    <col min="11" max="11" width="20" style="43" customWidth="1"/>
    <col min="12" max="12" width="20" customWidth="1"/>
    <col min="13" max="15" width="20" style="43" customWidth="1"/>
    <col min="16" max="16" width="30.42578125" customWidth="1"/>
  </cols>
  <sheetData>
    <row r="1" spans="1:16" x14ac:dyDescent="0.25">
      <c r="A1" s="122" t="s">
        <v>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x14ac:dyDescent="0.25">
      <c r="A2" s="117"/>
      <c r="B2" s="119"/>
      <c r="C2" s="119"/>
      <c r="D2" s="1"/>
      <c r="E2" s="4"/>
      <c r="F2" s="47"/>
      <c r="G2" s="119"/>
      <c r="H2" s="2"/>
      <c r="I2" s="41"/>
      <c r="J2" s="1"/>
      <c r="K2" s="8"/>
      <c r="L2" s="119"/>
      <c r="M2" s="8"/>
      <c r="N2" s="9"/>
      <c r="O2" s="8"/>
    </row>
    <row r="3" spans="1:16" x14ac:dyDescent="0.25">
      <c r="A3" s="123" t="s">
        <v>0</v>
      </c>
      <c r="B3" s="124" t="s">
        <v>2</v>
      </c>
      <c r="C3" s="126" t="s">
        <v>3</v>
      </c>
      <c r="D3" s="127"/>
      <c r="E3" s="128"/>
      <c r="F3" s="122" t="s">
        <v>4</v>
      </c>
      <c r="G3" s="122"/>
      <c r="H3" s="122"/>
      <c r="I3" s="122"/>
      <c r="J3" s="122"/>
      <c r="K3" s="122"/>
      <c r="L3" s="122"/>
      <c r="M3" s="122" t="s">
        <v>5</v>
      </c>
      <c r="N3" s="122"/>
      <c r="O3" s="122"/>
    </row>
    <row r="4" spans="1:16" ht="45" x14ac:dyDescent="0.25">
      <c r="A4" s="123"/>
      <c r="B4" s="125"/>
      <c r="C4" s="119" t="s">
        <v>17</v>
      </c>
      <c r="D4" s="118" t="s">
        <v>6</v>
      </c>
      <c r="E4" s="5" t="s">
        <v>7</v>
      </c>
      <c r="F4" s="45" t="s">
        <v>6</v>
      </c>
      <c r="G4" s="118" t="s">
        <v>8</v>
      </c>
      <c r="H4" s="3" t="s">
        <v>18</v>
      </c>
      <c r="I4" s="42" t="s">
        <v>9</v>
      </c>
      <c r="J4" s="118" t="s">
        <v>10</v>
      </c>
      <c r="K4" s="45" t="s">
        <v>177</v>
      </c>
      <c r="L4" s="118" t="s">
        <v>12</v>
      </c>
      <c r="M4" s="45" t="s">
        <v>13</v>
      </c>
      <c r="N4" s="42" t="s">
        <v>14</v>
      </c>
      <c r="O4" s="45" t="s">
        <v>15</v>
      </c>
    </row>
    <row r="5" spans="1:16" x14ac:dyDescent="0.25">
      <c r="A5" s="12"/>
    </row>
    <row r="6" spans="1:16" ht="20.25" customHeight="1" x14ac:dyDescent="0.25">
      <c r="A6" s="61">
        <v>1</v>
      </c>
      <c r="B6" s="15" t="s">
        <v>19</v>
      </c>
      <c r="C6" s="22">
        <v>44859.638888888891</v>
      </c>
      <c r="D6" s="61">
        <v>1</v>
      </c>
      <c r="E6" s="48">
        <v>14.9</v>
      </c>
      <c r="F6" s="46">
        <f>D6</f>
        <v>1</v>
      </c>
      <c r="G6" s="115" t="s">
        <v>21</v>
      </c>
      <c r="H6" s="116"/>
      <c r="I6" s="44">
        <f t="shared" ref="I6:I69" si="0">E6</f>
        <v>14.9</v>
      </c>
      <c r="J6" s="19">
        <f>C6</f>
        <v>44859.638888888891</v>
      </c>
      <c r="K6" s="44">
        <f t="shared" ref="K6:K69" si="1">D6*12975.75*1.2</f>
        <v>15570.9</v>
      </c>
      <c r="L6" s="61" t="s">
        <v>16</v>
      </c>
      <c r="M6" s="46">
        <f t="shared" ref="M6:M69" si="2">F6</f>
        <v>1</v>
      </c>
      <c r="N6" s="44">
        <f t="shared" ref="N6:N69" si="3">E6</f>
        <v>14.9</v>
      </c>
      <c r="O6" s="46">
        <v>0</v>
      </c>
      <c r="P6" s="25"/>
    </row>
    <row r="7" spans="1:16" ht="20.25" customHeight="1" x14ac:dyDescent="0.25">
      <c r="A7" s="61">
        <v>2</v>
      </c>
      <c r="B7" s="15" t="s">
        <v>19</v>
      </c>
      <c r="C7" s="22">
        <v>44860.145833333336</v>
      </c>
      <c r="D7" s="61">
        <v>1</v>
      </c>
      <c r="E7" s="48">
        <v>14.9</v>
      </c>
      <c r="F7" s="46">
        <f t="shared" ref="F7:F70" si="4">D7</f>
        <v>1</v>
      </c>
      <c r="G7" s="115" t="s">
        <v>21</v>
      </c>
      <c r="H7" s="116"/>
      <c r="I7" s="44">
        <f t="shared" si="0"/>
        <v>14.9</v>
      </c>
      <c r="J7" s="19">
        <f t="shared" ref="J7:J70" si="5">C7</f>
        <v>44860.145833333336</v>
      </c>
      <c r="K7" s="44">
        <f t="shared" si="1"/>
        <v>15570.9</v>
      </c>
      <c r="L7" s="61" t="s">
        <v>16</v>
      </c>
      <c r="M7" s="46">
        <f t="shared" si="2"/>
        <v>1</v>
      </c>
      <c r="N7" s="44">
        <f t="shared" si="3"/>
        <v>14.9</v>
      </c>
      <c r="O7" s="46">
        <v>0</v>
      </c>
      <c r="P7" s="25"/>
    </row>
    <row r="8" spans="1:16" ht="20.25" customHeight="1" x14ac:dyDescent="0.25">
      <c r="A8" s="61">
        <v>3</v>
      </c>
      <c r="B8" s="15" t="s">
        <v>19</v>
      </c>
      <c r="C8" s="22">
        <v>44860.5625</v>
      </c>
      <c r="D8" s="61">
        <v>1</v>
      </c>
      <c r="E8" s="48">
        <v>24.9</v>
      </c>
      <c r="F8" s="46">
        <f t="shared" si="4"/>
        <v>1</v>
      </c>
      <c r="G8" s="115" t="s">
        <v>21</v>
      </c>
      <c r="H8" s="116"/>
      <c r="I8" s="44">
        <f t="shared" si="0"/>
        <v>24.9</v>
      </c>
      <c r="J8" s="19">
        <f t="shared" si="5"/>
        <v>44860.5625</v>
      </c>
      <c r="K8" s="44">
        <f t="shared" si="1"/>
        <v>15570.9</v>
      </c>
      <c r="L8" s="61" t="s">
        <v>16</v>
      </c>
      <c r="M8" s="46">
        <f t="shared" si="2"/>
        <v>1</v>
      </c>
      <c r="N8" s="44">
        <f t="shared" si="3"/>
        <v>24.9</v>
      </c>
      <c r="O8" s="46">
        <v>0</v>
      </c>
      <c r="P8" s="25"/>
    </row>
    <row r="9" spans="1:16" s="11" customFormat="1" ht="20.25" customHeight="1" x14ac:dyDescent="0.25">
      <c r="A9" s="61">
        <v>4</v>
      </c>
      <c r="B9" s="15" t="s">
        <v>19</v>
      </c>
      <c r="C9" s="22">
        <v>44860.451388888891</v>
      </c>
      <c r="D9" s="61">
        <v>1</v>
      </c>
      <c r="E9" s="48">
        <v>14.9</v>
      </c>
      <c r="F9" s="46">
        <f t="shared" si="4"/>
        <v>1</v>
      </c>
      <c r="G9" s="115" t="s">
        <v>21</v>
      </c>
      <c r="H9" s="116"/>
      <c r="I9" s="44">
        <f t="shared" si="0"/>
        <v>14.9</v>
      </c>
      <c r="J9" s="19">
        <f t="shared" si="5"/>
        <v>44860.451388888891</v>
      </c>
      <c r="K9" s="44">
        <f t="shared" si="1"/>
        <v>15570.9</v>
      </c>
      <c r="L9" s="61" t="s">
        <v>16</v>
      </c>
      <c r="M9" s="46">
        <f t="shared" si="2"/>
        <v>1</v>
      </c>
      <c r="N9" s="44">
        <f t="shared" si="3"/>
        <v>14.9</v>
      </c>
      <c r="O9" s="46">
        <v>0</v>
      </c>
      <c r="P9" s="54"/>
    </row>
    <row r="10" spans="1:16" s="11" customFormat="1" ht="20.25" customHeight="1" x14ac:dyDescent="0.25">
      <c r="A10" s="61">
        <v>5</v>
      </c>
      <c r="B10" s="15" t="s">
        <v>19</v>
      </c>
      <c r="C10" s="22">
        <v>44860.791666666664</v>
      </c>
      <c r="D10" s="61">
        <v>1</v>
      </c>
      <c r="E10" s="48">
        <v>14.9</v>
      </c>
      <c r="F10" s="46">
        <f t="shared" si="4"/>
        <v>1</v>
      </c>
      <c r="G10" s="115" t="s">
        <v>21</v>
      </c>
      <c r="H10" s="116"/>
      <c r="I10" s="44">
        <f t="shared" si="0"/>
        <v>14.9</v>
      </c>
      <c r="J10" s="19">
        <f t="shared" si="5"/>
        <v>44860.791666666664</v>
      </c>
      <c r="K10" s="44">
        <f t="shared" si="1"/>
        <v>15570.9</v>
      </c>
      <c r="L10" s="61" t="s">
        <v>16</v>
      </c>
      <c r="M10" s="46">
        <f t="shared" si="2"/>
        <v>1</v>
      </c>
      <c r="N10" s="44">
        <f t="shared" si="3"/>
        <v>14.9</v>
      </c>
      <c r="O10" s="46">
        <v>0</v>
      </c>
      <c r="P10" s="25"/>
    </row>
    <row r="11" spans="1:16" s="11" customFormat="1" ht="20.25" customHeight="1" x14ac:dyDescent="0.25">
      <c r="A11" s="61">
        <v>6</v>
      </c>
      <c r="B11" s="15" t="s">
        <v>19</v>
      </c>
      <c r="C11" s="22">
        <v>44861.131944444445</v>
      </c>
      <c r="D11" s="61">
        <v>1</v>
      </c>
      <c r="E11" s="48">
        <v>14.9</v>
      </c>
      <c r="F11" s="46">
        <f t="shared" si="4"/>
        <v>1</v>
      </c>
      <c r="G11" s="115" t="s">
        <v>21</v>
      </c>
      <c r="H11" s="116"/>
      <c r="I11" s="44">
        <f t="shared" si="0"/>
        <v>14.9</v>
      </c>
      <c r="J11" s="19">
        <f t="shared" si="5"/>
        <v>44861.131944444445</v>
      </c>
      <c r="K11" s="44">
        <f t="shared" si="1"/>
        <v>15570.9</v>
      </c>
      <c r="L11" s="61" t="s">
        <v>16</v>
      </c>
      <c r="M11" s="46">
        <f t="shared" si="2"/>
        <v>1</v>
      </c>
      <c r="N11" s="44">
        <f t="shared" si="3"/>
        <v>14.9</v>
      </c>
      <c r="O11" s="46">
        <v>0</v>
      </c>
      <c r="P11" s="25"/>
    </row>
    <row r="12" spans="1:16" s="11" customFormat="1" ht="20.25" customHeight="1" x14ac:dyDescent="0.25">
      <c r="A12" s="61">
        <v>7</v>
      </c>
      <c r="B12" s="15" t="s">
        <v>19</v>
      </c>
      <c r="C12" s="22">
        <v>44861.236111111109</v>
      </c>
      <c r="D12" s="61">
        <v>1</v>
      </c>
      <c r="E12" s="48">
        <v>14.9</v>
      </c>
      <c r="F12" s="46">
        <f t="shared" si="4"/>
        <v>1</v>
      </c>
      <c r="G12" s="115" t="s">
        <v>21</v>
      </c>
      <c r="H12" s="116"/>
      <c r="I12" s="44">
        <f t="shared" si="0"/>
        <v>14.9</v>
      </c>
      <c r="J12" s="19">
        <f t="shared" si="5"/>
        <v>44861.236111111109</v>
      </c>
      <c r="K12" s="44">
        <f t="shared" si="1"/>
        <v>15570.9</v>
      </c>
      <c r="L12" s="61" t="s">
        <v>16</v>
      </c>
      <c r="M12" s="46">
        <f t="shared" si="2"/>
        <v>1</v>
      </c>
      <c r="N12" s="44">
        <f t="shared" si="3"/>
        <v>14.9</v>
      </c>
      <c r="O12" s="46">
        <v>0</v>
      </c>
      <c r="P12" s="54"/>
    </row>
    <row r="13" spans="1:16" s="11" customFormat="1" ht="20.25" customHeight="1" x14ac:dyDescent="0.25">
      <c r="A13" s="61">
        <v>8</v>
      </c>
      <c r="B13" s="15" t="s">
        <v>19</v>
      </c>
      <c r="C13" s="22">
        <v>44861.319444444445</v>
      </c>
      <c r="D13" s="61">
        <v>1</v>
      </c>
      <c r="E13" s="48">
        <v>14.9</v>
      </c>
      <c r="F13" s="46">
        <f t="shared" si="4"/>
        <v>1</v>
      </c>
      <c r="G13" s="115" t="s">
        <v>21</v>
      </c>
      <c r="H13" s="116"/>
      <c r="I13" s="44">
        <f t="shared" si="0"/>
        <v>14.9</v>
      </c>
      <c r="J13" s="19">
        <f t="shared" si="5"/>
        <v>44861.319444444445</v>
      </c>
      <c r="K13" s="44">
        <f t="shared" si="1"/>
        <v>15570.9</v>
      </c>
      <c r="L13" s="61" t="s">
        <v>16</v>
      </c>
      <c r="M13" s="46">
        <f t="shared" si="2"/>
        <v>1</v>
      </c>
      <c r="N13" s="44">
        <f t="shared" si="3"/>
        <v>14.9</v>
      </c>
      <c r="O13" s="46">
        <v>0</v>
      </c>
      <c r="P13" s="25"/>
    </row>
    <row r="14" spans="1:16" s="11" customFormat="1" ht="20.25" customHeight="1" x14ac:dyDescent="0.25">
      <c r="A14" s="61">
        <v>9</v>
      </c>
      <c r="B14" s="15" t="s">
        <v>19</v>
      </c>
      <c r="C14" s="22">
        <v>44862.125</v>
      </c>
      <c r="D14" s="61">
        <v>1</v>
      </c>
      <c r="E14" s="48">
        <v>14.9</v>
      </c>
      <c r="F14" s="46">
        <f t="shared" si="4"/>
        <v>1</v>
      </c>
      <c r="G14" s="115" t="s">
        <v>21</v>
      </c>
      <c r="H14" s="116"/>
      <c r="I14" s="44">
        <f t="shared" si="0"/>
        <v>14.9</v>
      </c>
      <c r="J14" s="19">
        <f t="shared" si="5"/>
        <v>44862.125</v>
      </c>
      <c r="K14" s="44">
        <f t="shared" si="1"/>
        <v>15570.9</v>
      </c>
      <c r="L14" s="61" t="s">
        <v>16</v>
      </c>
      <c r="M14" s="46">
        <f t="shared" si="2"/>
        <v>1</v>
      </c>
      <c r="N14" s="44">
        <f t="shared" si="3"/>
        <v>14.9</v>
      </c>
      <c r="O14" s="46">
        <v>0</v>
      </c>
      <c r="P14" s="25"/>
    </row>
    <row r="15" spans="1:16" s="11" customFormat="1" ht="20.25" customHeight="1" x14ac:dyDescent="0.25">
      <c r="A15" s="61">
        <v>10</v>
      </c>
      <c r="B15" s="15" t="s">
        <v>19</v>
      </c>
      <c r="C15" s="22">
        <v>44862.822222222225</v>
      </c>
      <c r="D15" s="61">
        <v>1</v>
      </c>
      <c r="E15" s="48">
        <v>14.9</v>
      </c>
      <c r="F15" s="46">
        <f t="shared" si="4"/>
        <v>1</v>
      </c>
      <c r="G15" s="115" t="s">
        <v>21</v>
      </c>
      <c r="H15" s="116"/>
      <c r="I15" s="44">
        <f t="shared" si="0"/>
        <v>14.9</v>
      </c>
      <c r="J15" s="19">
        <f t="shared" si="5"/>
        <v>44862.822222222225</v>
      </c>
      <c r="K15" s="44">
        <f t="shared" si="1"/>
        <v>15570.9</v>
      </c>
      <c r="L15" s="61" t="s">
        <v>16</v>
      </c>
      <c r="M15" s="46">
        <f t="shared" si="2"/>
        <v>1</v>
      </c>
      <c r="N15" s="44">
        <f t="shared" si="3"/>
        <v>14.9</v>
      </c>
      <c r="O15" s="46">
        <v>0</v>
      </c>
      <c r="P15" s="54"/>
    </row>
    <row r="16" spans="1:16" s="11" customFormat="1" ht="20.25" customHeight="1" x14ac:dyDescent="0.25">
      <c r="A16" s="61">
        <v>11</v>
      </c>
      <c r="B16" s="15" t="s">
        <v>19</v>
      </c>
      <c r="C16" s="22">
        <v>44862.958333333336</v>
      </c>
      <c r="D16" s="61">
        <v>1</v>
      </c>
      <c r="E16" s="48">
        <v>14.9</v>
      </c>
      <c r="F16" s="46">
        <f t="shared" si="4"/>
        <v>1</v>
      </c>
      <c r="G16" s="115" t="s">
        <v>21</v>
      </c>
      <c r="H16" s="116"/>
      <c r="I16" s="44">
        <f t="shared" si="0"/>
        <v>14.9</v>
      </c>
      <c r="J16" s="19">
        <f t="shared" si="5"/>
        <v>44862.958333333336</v>
      </c>
      <c r="K16" s="44">
        <f t="shared" si="1"/>
        <v>15570.9</v>
      </c>
      <c r="L16" s="61" t="s">
        <v>16</v>
      </c>
      <c r="M16" s="46">
        <f t="shared" si="2"/>
        <v>1</v>
      </c>
      <c r="N16" s="44">
        <f t="shared" si="3"/>
        <v>14.9</v>
      </c>
      <c r="O16" s="46">
        <v>0</v>
      </c>
      <c r="P16" s="25"/>
    </row>
    <row r="17" spans="1:16" s="11" customFormat="1" ht="20.25" customHeight="1" x14ac:dyDescent="0.25">
      <c r="A17" s="61">
        <v>12</v>
      </c>
      <c r="B17" s="15" t="s">
        <v>19</v>
      </c>
      <c r="C17" s="22">
        <v>44863.1875</v>
      </c>
      <c r="D17" s="61">
        <v>1</v>
      </c>
      <c r="E17" s="48">
        <v>24.9</v>
      </c>
      <c r="F17" s="46">
        <f t="shared" si="4"/>
        <v>1</v>
      </c>
      <c r="G17" s="115" t="s">
        <v>21</v>
      </c>
      <c r="H17" s="116"/>
      <c r="I17" s="44">
        <f t="shared" si="0"/>
        <v>24.9</v>
      </c>
      <c r="J17" s="19">
        <f t="shared" si="5"/>
        <v>44863.1875</v>
      </c>
      <c r="K17" s="44">
        <f t="shared" si="1"/>
        <v>15570.9</v>
      </c>
      <c r="L17" s="61" t="s">
        <v>16</v>
      </c>
      <c r="M17" s="46">
        <f t="shared" si="2"/>
        <v>1</v>
      </c>
      <c r="N17" s="44">
        <f t="shared" si="3"/>
        <v>24.9</v>
      </c>
      <c r="O17" s="46">
        <v>0</v>
      </c>
      <c r="P17" s="25"/>
    </row>
    <row r="18" spans="1:16" s="11" customFormat="1" ht="20.25" customHeight="1" x14ac:dyDescent="0.25">
      <c r="A18" s="61">
        <v>13</v>
      </c>
      <c r="B18" s="15" t="s">
        <v>19</v>
      </c>
      <c r="C18" s="22">
        <v>44863.474305555559</v>
      </c>
      <c r="D18" s="61">
        <v>1</v>
      </c>
      <c r="E18" s="48">
        <v>14.9</v>
      </c>
      <c r="F18" s="46">
        <f t="shared" si="4"/>
        <v>1</v>
      </c>
      <c r="G18" s="115" t="s">
        <v>21</v>
      </c>
      <c r="H18" s="116"/>
      <c r="I18" s="44">
        <f t="shared" si="0"/>
        <v>14.9</v>
      </c>
      <c r="J18" s="19">
        <f t="shared" si="5"/>
        <v>44863.474305555559</v>
      </c>
      <c r="K18" s="44">
        <f t="shared" si="1"/>
        <v>15570.9</v>
      </c>
      <c r="L18" s="61" t="s">
        <v>16</v>
      </c>
      <c r="M18" s="46">
        <f t="shared" si="2"/>
        <v>1</v>
      </c>
      <c r="N18" s="44">
        <f t="shared" si="3"/>
        <v>14.9</v>
      </c>
      <c r="O18" s="46">
        <v>0</v>
      </c>
      <c r="P18" s="54"/>
    </row>
    <row r="19" spans="1:16" s="11" customFormat="1" ht="20.25" customHeight="1" x14ac:dyDescent="0.25">
      <c r="A19" s="61">
        <v>14</v>
      </c>
      <c r="B19" s="15" t="s">
        <v>19</v>
      </c>
      <c r="C19" s="22">
        <v>44863.554861111108</v>
      </c>
      <c r="D19" s="61">
        <v>1</v>
      </c>
      <c r="E19" s="48">
        <v>14.9</v>
      </c>
      <c r="F19" s="46">
        <f t="shared" si="4"/>
        <v>1</v>
      </c>
      <c r="G19" s="115" t="s">
        <v>21</v>
      </c>
      <c r="H19" s="116"/>
      <c r="I19" s="44">
        <f t="shared" si="0"/>
        <v>14.9</v>
      </c>
      <c r="J19" s="19">
        <f t="shared" si="5"/>
        <v>44863.554861111108</v>
      </c>
      <c r="K19" s="44">
        <f t="shared" si="1"/>
        <v>15570.9</v>
      </c>
      <c r="L19" s="61" t="s">
        <v>16</v>
      </c>
      <c r="M19" s="46">
        <f t="shared" si="2"/>
        <v>1</v>
      </c>
      <c r="N19" s="44">
        <f t="shared" si="3"/>
        <v>14.9</v>
      </c>
      <c r="O19" s="46">
        <v>0</v>
      </c>
      <c r="P19" s="25"/>
    </row>
    <row r="20" spans="1:16" s="11" customFormat="1" ht="20.25" customHeight="1" x14ac:dyDescent="0.25">
      <c r="A20" s="61">
        <v>15</v>
      </c>
      <c r="B20" s="15" t="s">
        <v>19</v>
      </c>
      <c r="C20" s="22">
        <v>44864.743055555555</v>
      </c>
      <c r="D20" s="61">
        <v>1</v>
      </c>
      <c r="E20" s="48">
        <v>24.9</v>
      </c>
      <c r="F20" s="46">
        <f t="shared" si="4"/>
        <v>1</v>
      </c>
      <c r="G20" s="115" t="s">
        <v>21</v>
      </c>
      <c r="H20" s="116"/>
      <c r="I20" s="44">
        <f t="shared" si="0"/>
        <v>24.9</v>
      </c>
      <c r="J20" s="19">
        <f t="shared" si="5"/>
        <v>44864.743055555555</v>
      </c>
      <c r="K20" s="44">
        <f t="shared" si="1"/>
        <v>15570.9</v>
      </c>
      <c r="L20" s="61" t="s">
        <v>16</v>
      </c>
      <c r="M20" s="46">
        <f t="shared" si="2"/>
        <v>1</v>
      </c>
      <c r="N20" s="44">
        <f t="shared" si="3"/>
        <v>24.9</v>
      </c>
      <c r="O20" s="46">
        <v>0</v>
      </c>
      <c r="P20" s="54"/>
    </row>
    <row r="21" spans="1:16" s="11" customFormat="1" ht="20.25" customHeight="1" x14ac:dyDescent="0.25">
      <c r="A21" s="61">
        <v>16</v>
      </c>
      <c r="B21" s="15" t="s">
        <v>19</v>
      </c>
      <c r="C21" s="22">
        <v>44865.182638888888</v>
      </c>
      <c r="D21" s="61">
        <v>1</v>
      </c>
      <c r="E21" s="48">
        <v>14.9</v>
      </c>
      <c r="F21" s="46">
        <f t="shared" si="4"/>
        <v>1</v>
      </c>
      <c r="G21" s="115" t="s">
        <v>21</v>
      </c>
      <c r="H21" s="116"/>
      <c r="I21" s="44">
        <f t="shared" si="0"/>
        <v>14.9</v>
      </c>
      <c r="J21" s="19">
        <f t="shared" si="5"/>
        <v>44865.182638888888</v>
      </c>
      <c r="K21" s="44">
        <f t="shared" si="1"/>
        <v>15570.9</v>
      </c>
      <c r="L21" s="61" t="s">
        <v>16</v>
      </c>
      <c r="M21" s="46">
        <f t="shared" si="2"/>
        <v>1</v>
      </c>
      <c r="N21" s="44">
        <f t="shared" si="3"/>
        <v>14.9</v>
      </c>
      <c r="O21" s="46">
        <v>0</v>
      </c>
      <c r="P21" s="25"/>
    </row>
    <row r="22" spans="1:16" s="11" customFormat="1" ht="20.25" customHeight="1" x14ac:dyDescent="0.25">
      <c r="A22" s="61">
        <v>17</v>
      </c>
      <c r="B22" s="15" t="s">
        <v>19</v>
      </c>
      <c r="C22" s="22">
        <v>44865.397916666669</v>
      </c>
      <c r="D22" s="61">
        <v>1</v>
      </c>
      <c r="E22" s="48">
        <v>14.9</v>
      </c>
      <c r="F22" s="46">
        <f t="shared" si="4"/>
        <v>1</v>
      </c>
      <c r="G22" s="115" t="s">
        <v>21</v>
      </c>
      <c r="H22" s="116"/>
      <c r="I22" s="44">
        <f t="shared" si="0"/>
        <v>14.9</v>
      </c>
      <c r="J22" s="19">
        <f t="shared" si="5"/>
        <v>44865.397916666669</v>
      </c>
      <c r="K22" s="44">
        <f t="shared" si="1"/>
        <v>15570.9</v>
      </c>
      <c r="L22" s="61" t="s">
        <v>16</v>
      </c>
      <c r="M22" s="46">
        <f t="shared" si="2"/>
        <v>1</v>
      </c>
      <c r="N22" s="44">
        <f t="shared" si="3"/>
        <v>14.9</v>
      </c>
      <c r="O22" s="46">
        <v>0</v>
      </c>
      <c r="P22" s="25"/>
    </row>
    <row r="23" spans="1:16" s="11" customFormat="1" ht="20.25" customHeight="1" x14ac:dyDescent="0.25">
      <c r="A23" s="61">
        <v>18</v>
      </c>
      <c r="B23" s="15" t="s">
        <v>19</v>
      </c>
      <c r="C23" s="22">
        <v>44865.583333333336</v>
      </c>
      <c r="D23" s="61">
        <v>1</v>
      </c>
      <c r="E23" s="48">
        <v>24.9</v>
      </c>
      <c r="F23" s="46">
        <f t="shared" si="4"/>
        <v>1</v>
      </c>
      <c r="G23" s="115" t="s">
        <v>21</v>
      </c>
      <c r="H23" s="116"/>
      <c r="I23" s="44">
        <f t="shared" si="0"/>
        <v>24.9</v>
      </c>
      <c r="J23" s="19">
        <f t="shared" si="5"/>
        <v>44865.583333333336</v>
      </c>
      <c r="K23" s="44">
        <f t="shared" si="1"/>
        <v>15570.9</v>
      </c>
      <c r="L23" s="61" t="s">
        <v>16</v>
      </c>
      <c r="M23" s="46">
        <f t="shared" si="2"/>
        <v>1</v>
      </c>
      <c r="N23" s="44">
        <f t="shared" si="3"/>
        <v>24.9</v>
      </c>
      <c r="O23" s="46">
        <v>0</v>
      </c>
      <c r="P23" s="54"/>
    </row>
    <row r="24" spans="1:16" s="11" customFormat="1" ht="20.25" customHeight="1" x14ac:dyDescent="0.25">
      <c r="A24" s="61">
        <v>19</v>
      </c>
      <c r="B24" s="15" t="s">
        <v>19</v>
      </c>
      <c r="C24" s="22">
        <v>44866.21597222222</v>
      </c>
      <c r="D24" s="61">
        <v>1</v>
      </c>
      <c r="E24" s="48">
        <v>14.9</v>
      </c>
      <c r="F24" s="46">
        <f t="shared" si="4"/>
        <v>1</v>
      </c>
      <c r="G24" s="115" t="s">
        <v>21</v>
      </c>
      <c r="H24" s="116"/>
      <c r="I24" s="44">
        <f t="shared" si="0"/>
        <v>14.9</v>
      </c>
      <c r="J24" s="19">
        <f t="shared" si="5"/>
        <v>44866.21597222222</v>
      </c>
      <c r="K24" s="44">
        <f t="shared" si="1"/>
        <v>15570.9</v>
      </c>
      <c r="L24" s="61" t="s">
        <v>16</v>
      </c>
      <c r="M24" s="46">
        <f t="shared" si="2"/>
        <v>1</v>
      </c>
      <c r="N24" s="44">
        <f t="shared" si="3"/>
        <v>14.9</v>
      </c>
      <c r="O24" s="46">
        <v>0</v>
      </c>
      <c r="P24" s="25"/>
    </row>
    <row r="25" spans="1:16" s="11" customFormat="1" ht="20.25" customHeight="1" x14ac:dyDescent="0.25">
      <c r="A25" s="61">
        <v>20</v>
      </c>
      <c r="B25" s="15" t="s">
        <v>19</v>
      </c>
      <c r="C25" s="22">
        <v>44866.458333333336</v>
      </c>
      <c r="D25" s="61">
        <v>1</v>
      </c>
      <c r="E25" s="48">
        <v>14.9</v>
      </c>
      <c r="F25" s="46">
        <f t="shared" si="4"/>
        <v>1</v>
      </c>
      <c r="G25" s="115" t="s">
        <v>21</v>
      </c>
      <c r="H25" s="116"/>
      <c r="I25" s="44">
        <f t="shared" si="0"/>
        <v>14.9</v>
      </c>
      <c r="J25" s="19">
        <f t="shared" si="5"/>
        <v>44866.458333333336</v>
      </c>
      <c r="K25" s="44">
        <f t="shared" si="1"/>
        <v>15570.9</v>
      </c>
      <c r="L25" s="61" t="s">
        <v>16</v>
      </c>
      <c r="M25" s="46">
        <f t="shared" si="2"/>
        <v>1</v>
      </c>
      <c r="N25" s="44">
        <f t="shared" si="3"/>
        <v>14.9</v>
      </c>
      <c r="O25" s="46">
        <v>0</v>
      </c>
      <c r="P25" s="25"/>
    </row>
    <row r="26" spans="1:16" s="11" customFormat="1" ht="20.25" customHeight="1" x14ac:dyDescent="0.25">
      <c r="A26" s="61">
        <v>21</v>
      </c>
      <c r="B26" s="15" t="s">
        <v>19</v>
      </c>
      <c r="C26" s="22">
        <v>44866.770833333336</v>
      </c>
      <c r="D26" s="61">
        <v>1</v>
      </c>
      <c r="E26" s="48">
        <v>14.9</v>
      </c>
      <c r="F26" s="46">
        <f t="shared" si="4"/>
        <v>1</v>
      </c>
      <c r="G26" s="115" t="s">
        <v>21</v>
      </c>
      <c r="H26" s="116"/>
      <c r="I26" s="44">
        <f t="shared" si="0"/>
        <v>14.9</v>
      </c>
      <c r="J26" s="19">
        <f t="shared" si="5"/>
        <v>44866.770833333336</v>
      </c>
      <c r="K26" s="44">
        <f t="shared" si="1"/>
        <v>15570.9</v>
      </c>
      <c r="L26" s="61" t="s">
        <v>16</v>
      </c>
      <c r="M26" s="46">
        <f t="shared" si="2"/>
        <v>1</v>
      </c>
      <c r="N26" s="44">
        <f t="shared" si="3"/>
        <v>14.9</v>
      </c>
      <c r="O26" s="46">
        <v>0</v>
      </c>
      <c r="P26" s="54"/>
    </row>
    <row r="27" spans="1:16" s="11" customFormat="1" ht="20.25" customHeight="1" x14ac:dyDescent="0.25">
      <c r="A27" s="61">
        <v>22</v>
      </c>
      <c r="B27" s="15" t="s">
        <v>19</v>
      </c>
      <c r="C27" s="22">
        <v>44867.145833333336</v>
      </c>
      <c r="D27" s="61">
        <v>1</v>
      </c>
      <c r="E27" s="48">
        <v>24.9</v>
      </c>
      <c r="F27" s="46">
        <f t="shared" si="4"/>
        <v>1</v>
      </c>
      <c r="G27" s="115" t="s">
        <v>21</v>
      </c>
      <c r="H27" s="116"/>
      <c r="I27" s="44">
        <f t="shared" si="0"/>
        <v>24.9</v>
      </c>
      <c r="J27" s="19">
        <f t="shared" si="5"/>
        <v>44867.145833333336</v>
      </c>
      <c r="K27" s="44">
        <f t="shared" si="1"/>
        <v>15570.9</v>
      </c>
      <c r="L27" s="61" t="s">
        <v>16</v>
      </c>
      <c r="M27" s="46">
        <f t="shared" si="2"/>
        <v>1</v>
      </c>
      <c r="N27" s="44">
        <f t="shared" si="3"/>
        <v>24.9</v>
      </c>
      <c r="O27" s="46">
        <v>0</v>
      </c>
      <c r="P27" s="25"/>
    </row>
    <row r="28" spans="1:16" s="11" customFormat="1" ht="20.25" customHeight="1" x14ac:dyDescent="0.25">
      <c r="A28" s="61">
        <v>23</v>
      </c>
      <c r="B28" s="15" t="s">
        <v>19</v>
      </c>
      <c r="C28" s="22">
        <v>44867.902777777781</v>
      </c>
      <c r="D28" s="61">
        <v>1</v>
      </c>
      <c r="E28" s="48">
        <v>14.9</v>
      </c>
      <c r="F28" s="46">
        <f t="shared" si="4"/>
        <v>1</v>
      </c>
      <c r="G28" s="115" t="s">
        <v>21</v>
      </c>
      <c r="H28" s="116"/>
      <c r="I28" s="44">
        <f t="shared" si="0"/>
        <v>14.9</v>
      </c>
      <c r="J28" s="19">
        <f t="shared" si="5"/>
        <v>44867.902777777781</v>
      </c>
      <c r="K28" s="44">
        <f t="shared" si="1"/>
        <v>15570.9</v>
      </c>
      <c r="L28" s="61" t="s">
        <v>16</v>
      </c>
      <c r="M28" s="46">
        <f t="shared" si="2"/>
        <v>1</v>
      </c>
      <c r="N28" s="44">
        <f t="shared" si="3"/>
        <v>14.9</v>
      </c>
      <c r="O28" s="46">
        <v>0</v>
      </c>
      <c r="P28" s="25"/>
    </row>
    <row r="29" spans="1:16" s="11" customFormat="1" ht="20.25" customHeight="1" x14ac:dyDescent="0.25">
      <c r="A29" s="61">
        <v>24</v>
      </c>
      <c r="B29" s="15" t="s">
        <v>19</v>
      </c>
      <c r="C29" s="22">
        <v>44868.229166666664</v>
      </c>
      <c r="D29" s="61">
        <v>1</v>
      </c>
      <c r="E29" s="48">
        <v>24.9</v>
      </c>
      <c r="F29" s="46">
        <f t="shared" si="4"/>
        <v>1</v>
      </c>
      <c r="G29" s="115" t="s">
        <v>21</v>
      </c>
      <c r="H29" s="116"/>
      <c r="I29" s="44">
        <f t="shared" si="0"/>
        <v>24.9</v>
      </c>
      <c r="J29" s="19">
        <f t="shared" si="5"/>
        <v>44868.229166666664</v>
      </c>
      <c r="K29" s="44">
        <f t="shared" si="1"/>
        <v>15570.9</v>
      </c>
      <c r="L29" s="61" t="s">
        <v>16</v>
      </c>
      <c r="M29" s="46">
        <f t="shared" si="2"/>
        <v>1</v>
      </c>
      <c r="N29" s="44">
        <f t="shared" si="3"/>
        <v>24.9</v>
      </c>
      <c r="O29" s="46">
        <v>0</v>
      </c>
      <c r="P29" s="54"/>
    </row>
    <row r="30" spans="1:16" s="11" customFormat="1" ht="20.25" customHeight="1" x14ac:dyDescent="0.25">
      <c r="A30" s="61">
        <v>25</v>
      </c>
      <c r="B30" s="15" t="s">
        <v>19</v>
      </c>
      <c r="C30" s="22">
        <v>44868.708333333336</v>
      </c>
      <c r="D30" s="61">
        <v>1</v>
      </c>
      <c r="E30" s="48">
        <v>24.9</v>
      </c>
      <c r="F30" s="46">
        <f t="shared" si="4"/>
        <v>1</v>
      </c>
      <c r="G30" s="115" t="s">
        <v>21</v>
      </c>
      <c r="H30" s="116"/>
      <c r="I30" s="44">
        <f t="shared" si="0"/>
        <v>24.9</v>
      </c>
      <c r="J30" s="19">
        <f t="shared" si="5"/>
        <v>44868.708333333336</v>
      </c>
      <c r="K30" s="44">
        <f t="shared" si="1"/>
        <v>15570.9</v>
      </c>
      <c r="L30" s="61" t="s">
        <v>16</v>
      </c>
      <c r="M30" s="46">
        <f t="shared" si="2"/>
        <v>1</v>
      </c>
      <c r="N30" s="44">
        <f t="shared" si="3"/>
        <v>24.9</v>
      </c>
      <c r="O30" s="46">
        <v>0</v>
      </c>
      <c r="P30" s="25"/>
    </row>
    <row r="31" spans="1:16" s="11" customFormat="1" ht="20.25" customHeight="1" x14ac:dyDescent="0.25">
      <c r="A31" s="61">
        <v>26</v>
      </c>
      <c r="B31" s="15" t="s">
        <v>19</v>
      </c>
      <c r="C31" s="22">
        <v>44869.645833333336</v>
      </c>
      <c r="D31" s="61">
        <v>1</v>
      </c>
      <c r="E31" s="48">
        <v>14.9</v>
      </c>
      <c r="F31" s="46">
        <f t="shared" si="4"/>
        <v>1</v>
      </c>
      <c r="G31" s="115" t="s">
        <v>21</v>
      </c>
      <c r="H31" s="116"/>
      <c r="I31" s="44">
        <f t="shared" si="0"/>
        <v>14.9</v>
      </c>
      <c r="J31" s="19">
        <f t="shared" si="5"/>
        <v>44869.645833333336</v>
      </c>
      <c r="K31" s="44">
        <f t="shared" si="1"/>
        <v>15570.9</v>
      </c>
      <c r="L31" s="61" t="s">
        <v>16</v>
      </c>
      <c r="M31" s="46">
        <f t="shared" si="2"/>
        <v>1</v>
      </c>
      <c r="N31" s="44">
        <f t="shared" si="3"/>
        <v>14.9</v>
      </c>
      <c r="O31" s="46">
        <v>0</v>
      </c>
      <c r="P31" s="25"/>
    </row>
    <row r="32" spans="1:16" s="11" customFormat="1" ht="20.25" customHeight="1" x14ac:dyDescent="0.25">
      <c r="A32" s="61">
        <v>27</v>
      </c>
      <c r="B32" s="15" t="s">
        <v>19</v>
      </c>
      <c r="C32" s="22">
        <v>44870.229166666664</v>
      </c>
      <c r="D32" s="61">
        <v>1</v>
      </c>
      <c r="E32" s="48">
        <v>14.9</v>
      </c>
      <c r="F32" s="46">
        <f t="shared" si="4"/>
        <v>1</v>
      </c>
      <c r="G32" s="115" t="s">
        <v>21</v>
      </c>
      <c r="H32" s="116"/>
      <c r="I32" s="44">
        <f t="shared" si="0"/>
        <v>14.9</v>
      </c>
      <c r="J32" s="19">
        <f t="shared" si="5"/>
        <v>44870.229166666664</v>
      </c>
      <c r="K32" s="44">
        <f t="shared" si="1"/>
        <v>15570.9</v>
      </c>
      <c r="L32" s="61" t="s">
        <v>16</v>
      </c>
      <c r="M32" s="46">
        <f t="shared" si="2"/>
        <v>1</v>
      </c>
      <c r="N32" s="44">
        <f t="shared" si="3"/>
        <v>14.9</v>
      </c>
      <c r="O32" s="46">
        <v>0</v>
      </c>
      <c r="P32" s="54"/>
    </row>
    <row r="33" spans="1:16" s="11" customFormat="1" ht="20.25" customHeight="1" x14ac:dyDescent="0.25">
      <c r="A33" s="61">
        <v>28</v>
      </c>
      <c r="B33" s="15" t="s">
        <v>19</v>
      </c>
      <c r="C33" s="22">
        <v>44870.63958333333</v>
      </c>
      <c r="D33" s="61">
        <v>1</v>
      </c>
      <c r="E33" s="48">
        <v>14.9</v>
      </c>
      <c r="F33" s="46">
        <f t="shared" si="4"/>
        <v>1</v>
      </c>
      <c r="G33" s="115" t="s">
        <v>21</v>
      </c>
      <c r="H33" s="116"/>
      <c r="I33" s="44">
        <f t="shared" si="0"/>
        <v>14.9</v>
      </c>
      <c r="J33" s="19">
        <f t="shared" si="5"/>
        <v>44870.63958333333</v>
      </c>
      <c r="K33" s="44">
        <f t="shared" si="1"/>
        <v>15570.9</v>
      </c>
      <c r="L33" s="61" t="s">
        <v>16</v>
      </c>
      <c r="M33" s="46">
        <f t="shared" si="2"/>
        <v>1</v>
      </c>
      <c r="N33" s="44">
        <f t="shared" si="3"/>
        <v>14.9</v>
      </c>
      <c r="O33" s="46">
        <v>0</v>
      </c>
      <c r="P33" s="25"/>
    </row>
    <row r="34" spans="1:16" s="11" customFormat="1" ht="20.25" customHeight="1" x14ac:dyDescent="0.25">
      <c r="A34" s="61">
        <v>29</v>
      </c>
      <c r="B34" s="15" t="s">
        <v>19</v>
      </c>
      <c r="C34" s="22">
        <v>44870.691666666666</v>
      </c>
      <c r="D34" s="61">
        <v>1</v>
      </c>
      <c r="E34" s="48">
        <v>14.9</v>
      </c>
      <c r="F34" s="46">
        <f t="shared" si="4"/>
        <v>1</v>
      </c>
      <c r="G34" s="115" t="s">
        <v>21</v>
      </c>
      <c r="H34" s="116"/>
      <c r="I34" s="44">
        <f t="shared" si="0"/>
        <v>14.9</v>
      </c>
      <c r="J34" s="19">
        <f t="shared" si="5"/>
        <v>44870.691666666666</v>
      </c>
      <c r="K34" s="44">
        <f t="shared" si="1"/>
        <v>15570.9</v>
      </c>
      <c r="L34" s="61" t="s">
        <v>16</v>
      </c>
      <c r="M34" s="46">
        <f t="shared" si="2"/>
        <v>1</v>
      </c>
      <c r="N34" s="44">
        <f t="shared" si="3"/>
        <v>14.9</v>
      </c>
      <c r="O34" s="46">
        <v>0</v>
      </c>
      <c r="P34" s="25"/>
    </row>
    <row r="35" spans="1:16" s="11" customFormat="1" ht="20.25" customHeight="1" x14ac:dyDescent="0.25">
      <c r="A35" s="61">
        <v>30</v>
      </c>
      <c r="B35" s="15" t="s">
        <v>19</v>
      </c>
      <c r="C35" s="22">
        <v>44870.979166666664</v>
      </c>
      <c r="D35" s="61">
        <v>1</v>
      </c>
      <c r="E35" s="48">
        <v>14.9</v>
      </c>
      <c r="F35" s="46">
        <f t="shared" si="4"/>
        <v>1</v>
      </c>
      <c r="G35" s="115" t="s">
        <v>21</v>
      </c>
      <c r="H35" s="116"/>
      <c r="I35" s="44">
        <f t="shared" si="0"/>
        <v>14.9</v>
      </c>
      <c r="J35" s="19">
        <f t="shared" si="5"/>
        <v>44870.979166666664</v>
      </c>
      <c r="K35" s="44">
        <f t="shared" si="1"/>
        <v>15570.9</v>
      </c>
      <c r="L35" s="61" t="s">
        <v>16</v>
      </c>
      <c r="M35" s="46">
        <f t="shared" si="2"/>
        <v>1</v>
      </c>
      <c r="N35" s="44">
        <f t="shared" si="3"/>
        <v>14.9</v>
      </c>
      <c r="O35" s="46">
        <v>0</v>
      </c>
      <c r="P35" s="54"/>
    </row>
    <row r="36" spans="1:16" s="11" customFormat="1" ht="20.25" customHeight="1" x14ac:dyDescent="0.25">
      <c r="A36" s="61">
        <v>31</v>
      </c>
      <c r="B36" s="15" t="s">
        <v>19</v>
      </c>
      <c r="C36" s="22">
        <v>44870.958333333336</v>
      </c>
      <c r="D36" s="61">
        <v>1</v>
      </c>
      <c r="E36" s="48">
        <v>14.9</v>
      </c>
      <c r="F36" s="46">
        <f t="shared" si="4"/>
        <v>1</v>
      </c>
      <c r="G36" s="115" t="s">
        <v>21</v>
      </c>
      <c r="H36" s="116"/>
      <c r="I36" s="44">
        <f t="shared" si="0"/>
        <v>14.9</v>
      </c>
      <c r="J36" s="19">
        <f t="shared" si="5"/>
        <v>44870.958333333336</v>
      </c>
      <c r="K36" s="44">
        <f t="shared" si="1"/>
        <v>15570.9</v>
      </c>
      <c r="L36" s="61" t="s">
        <v>16</v>
      </c>
      <c r="M36" s="46">
        <f t="shared" si="2"/>
        <v>1</v>
      </c>
      <c r="N36" s="44">
        <f t="shared" si="3"/>
        <v>14.9</v>
      </c>
      <c r="O36" s="46">
        <v>0</v>
      </c>
      <c r="P36" s="25"/>
    </row>
    <row r="37" spans="1:16" s="11" customFormat="1" ht="20.25" customHeight="1" x14ac:dyDescent="0.25">
      <c r="A37" s="61">
        <v>32</v>
      </c>
      <c r="B37" s="15" t="s">
        <v>19</v>
      </c>
      <c r="C37" s="22">
        <v>44871.041666666664</v>
      </c>
      <c r="D37" s="61">
        <v>1</v>
      </c>
      <c r="E37" s="48">
        <v>24.9</v>
      </c>
      <c r="F37" s="46">
        <f t="shared" si="4"/>
        <v>1</v>
      </c>
      <c r="G37" s="115" t="s">
        <v>21</v>
      </c>
      <c r="H37" s="116"/>
      <c r="I37" s="44">
        <f t="shared" si="0"/>
        <v>24.9</v>
      </c>
      <c r="J37" s="19">
        <f t="shared" si="5"/>
        <v>44871.041666666664</v>
      </c>
      <c r="K37" s="44">
        <f t="shared" si="1"/>
        <v>15570.9</v>
      </c>
      <c r="L37" s="61" t="s">
        <v>16</v>
      </c>
      <c r="M37" s="46">
        <f t="shared" si="2"/>
        <v>1</v>
      </c>
      <c r="N37" s="44">
        <f t="shared" si="3"/>
        <v>24.9</v>
      </c>
      <c r="O37" s="46">
        <v>0</v>
      </c>
      <c r="P37" s="25"/>
    </row>
    <row r="38" spans="1:16" s="11" customFormat="1" ht="20.25" customHeight="1" x14ac:dyDescent="0.25">
      <c r="A38" s="61">
        <v>33</v>
      </c>
      <c r="B38" s="15" t="s">
        <v>19</v>
      </c>
      <c r="C38" s="22">
        <v>44872.25</v>
      </c>
      <c r="D38" s="56">
        <v>1</v>
      </c>
      <c r="E38" s="48">
        <v>14.9</v>
      </c>
      <c r="F38" s="50">
        <f t="shared" si="4"/>
        <v>1</v>
      </c>
      <c r="G38" s="115" t="s">
        <v>21</v>
      </c>
      <c r="H38" s="116"/>
      <c r="I38" s="44">
        <f t="shared" si="0"/>
        <v>14.9</v>
      </c>
      <c r="J38" s="19">
        <f t="shared" si="5"/>
        <v>44872.25</v>
      </c>
      <c r="K38" s="44">
        <f t="shared" si="1"/>
        <v>15570.9</v>
      </c>
      <c r="L38" s="61" t="s">
        <v>16</v>
      </c>
      <c r="M38" s="46">
        <f t="shared" si="2"/>
        <v>1</v>
      </c>
      <c r="N38" s="44">
        <f t="shared" si="3"/>
        <v>14.9</v>
      </c>
      <c r="O38" s="46">
        <v>0</v>
      </c>
      <c r="P38" s="54"/>
    </row>
    <row r="39" spans="1:16" s="11" customFormat="1" ht="20.25" customHeight="1" x14ac:dyDescent="0.25">
      <c r="A39" s="61">
        <v>34</v>
      </c>
      <c r="B39" s="15" t="s">
        <v>19</v>
      </c>
      <c r="C39" s="22">
        <v>44872.3125</v>
      </c>
      <c r="D39" s="61">
        <v>1</v>
      </c>
      <c r="E39" s="48">
        <v>24.9</v>
      </c>
      <c r="F39" s="46">
        <f t="shared" si="4"/>
        <v>1</v>
      </c>
      <c r="G39" s="115" t="s">
        <v>21</v>
      </c>
      <c r="H39" s="116"/>
      <c r="I39" s="44">
        <f t="shared" si="0"/>
        <v>24.9</v>
      </c>
      <c r="J39" s="19">
        <f t="shared" si="5"/>
        <v>44872.3125</v>
      </c>
      <c r="K39" s="44">
        <f t="shared" si="1"/>
        <v>15570.9</v>
      </c>
      <c r="L39" s="61" t="s">
        <v>16</v>
      </c>
      <c r="M39" s="46">
        <f t="shared" si="2"/>
        <v>1</v>
      </c>
      <c r="N39" s="44">
        <f t="shared" si="3"/>
        <v>24.9</v>
      </c>
      <c r="O39" s="46">
        <v>0</v>
      </c>
      <c r="P39" s="25"/>
    </row>
    <row r="40" spans="1:16" s="11" customFormat="1" ht="20.25" customHeight="1" x14ac:dyDescent="0.25">
      <c r="A40" s="61">
        <v>35</v>
      </c>
      <c r="B40" s="15" t="s">
        <v>19</v>
      </c>
      <c r="C40" s="22">
        <v>44872.409722222219</v>
      </c>
      <c r="D40" s="61">
        <v>1</v>
      </c>
      <c r="E40" s="49">
        <v>14.9</v>
      </c>
      <c r="F40" s="46">
        <f t="shared" si="4"/>
        <v>1</v>
      </c>
      <c r="G40" s="115" t="s">
        <v>21</v>
      </c>
      <c r="H40" s="116"/>
      <c r="I40" s="44">
        <f t="shared" si="0"/>
        <v>14.9</v>
      </c>
      <c r="J40" s="19">
        <f t="shared" si="5"/>
        <v>44872.409722222219</v>
      </c>
      <c r="K40" s="44">
        <f t="shared" si="1"/>
        <v>15570.9</v>
      </c>
      <c r="L40" s="61" t="s">
        <v>16</v>
      </c>
      <c r="M40" s="46">
        <f t="shared" si="2"/>
        <v>1</v>
      </c>
      <c r="N40" s="44">
        <f t="shared" si="3"/>
        <v>14.9</v>
      </c>
      <c r="O40" s="46">
        <v>0</v>
      </c>
      <c r="P40" s="25"/>
    </row>
    <row r="41" spans="1:16" s="11" customFormat="1" ht="20.25" customHeight="1" x14ac:dyDescent="0.25">
      <c r="A41" s="61">
        <v>36</v>
      </c>
      <c r="B41" s="15" t="s">
        <v>19</v>
      </c>
      <c r="C41" s="22">
        <v>44872.729166666664</v>
      </c>
      <c r="D41" s="61">
        <v>1</v>
      </c>
      <c r="E41" s="49">
        <v>14.9</v>
      </c>
      <c r="F41" s="46">
        <f t="shared" si="4"/>
        <v>1</v>
      </c>
      <c r="G41" s="115" t="s">
        <v>21</v>
      </c>
      <c r="H41" s="116"/>
      <c r="I41" s="44">
        <f t="shared" si="0"/>
        <v>14.9</v>
      </c>
      <c r="J41" s="19">
        <f t="shared" si="5"/>
        <v>44872.729166666664</v>
      </c>
      <c r="K41" s="44">
        <f t="shared" si="1"/>
        <v>15570.9</v>
      </c>
      <c r="L41" s="61" t="s">
        <v>16</v>
      </c>
      <c r="M41" s="46">
        <f t="shared" si="2"/>
        <v>1</v>
      </c>
      <c r="N41" s="44">
        <f t="shared" si="3"/>
        <v>14.9</v>
      </c>
      <c r="O41" s="46">
        <v>0</v>
      </c>
      <c r="P41" s="54"/>
    </row>
    <row r="42" spans="1:16" s="11" customFormat="1" ht="20.25" customHeight="1" x14ac:dyDescent="0.25">
      <c r="A42" s="61">
        <v>37</v>
      </c>
      <c r="B42" s="15" t="s">
        <v>19</v>
      </c>
      <c r="C42" s="22">
        <v>44873.5</v>
      </c>
      <c r="D42" s="61">
        <v>1</v>
      </c>
      <c r="E42" s="49">
        <v>14.9</v>
      </c>
      <c r="F42" s="46">
        <f t="shared" si="4"/>
        <v>1</v>
      </c>
      <c r="G42" s="115" t="s">
        <v>21</v>
      </c>
      <c r="H42" s="116"/>
      <c r="I42" s="44">
        <f t="shared" si="0"/>
        <v>14.9</v>
      </c>
      <c r="J42" s="19">
        <f t="shared" si="5"/>
        <v>44873.5</v>
      </c>
      <c r="K42" s="44">
        <f t="shared" si="1"/>
        <v>15570.9</v>
      </c>
      <c r="L42" s="61" t="s">
        <v>16</v>
      </c>
      <c r="M42" s="46">
        <f t="shared" si="2"/>
        <v>1</v>
      </c>
      <c r="N42" s="44">
        <f t="shared" si="3"/>
        <v>14.9</v>
      </c>
      <c r="O42" s="46">
        <v>0</v>
      </c>
      <c r="P42" s="25"/>
    </row>
    <row r="43" spans="1:16" s="11" customFormat="1" ht="20.25" customHeight="1" x14ac:dyDescent="0.25">
      <c r="A43" s="61">
        <v>38</v>
      </c>
      <c r="B43" s="15" t="s">
        <v>19</v>
      </c>
      <c r="C43" s="22">
        <v>44873.604166666664</v>
      </c>
      <c r="D43" s="61">
        <v>1</v>
      </c>
      <c r="E43" s="49">
        <v>14.9</v>
      </c>
      <c r="F43" s="46">
        <f t="shared" si="4"/>
        <v>1</v>
      </c>
      <c r="G43" s="115" t="s">
        <v>21</v>
      </c>
      <c r="H43" s="116"/>
      <c r="I43" s="44">
        <f t="shared" si="0"/>
        <v>14.9</v>
      </c>
      <c r="J43" s="19">
        <f t="shared" si="5"/>
        <v>44873.604166666664</v>
      </c>
      <c r="K43" s="44">
        <f t="shared" si="1"/>
        <v>15570.9</v>
      </c>
      <c r="L43" s="61" t="s">
        <v>16</v>
      </c>
      <c r="M43" s="46">
        <f t="shared" si="2"/>
        <v>1</v>
      </c>
      <c r="N43" s="44">
        <f t="shared" si="3"/>
        <v>14.9</v>
      </c>
      <c r="O43" s="46">
        <v>0</v>
      </c>
      <c r="P43" s="25"/>
    </row>
    <row r="44" spans="1:16" s="11" customFormat="1" ht="20.25" customHeight="1" x14ac:dyDescent="0.25">
      <c r="A44" s="61">
        <v>39</v>
      </c>
      <c r="B44" s="15" t="s">
        <v>19</v>
      </c>
      <c r="C44" s="22">
        <v>44874.53125</v>
      </c>
      <c r="D44" s="61">
        <v>1</v>
      </c>
      <c r="E44" s="49">
        <v>24.9</v>
      </c>
      <c r="F44" s="46">
        <f t="shared" si="4"/>
        <v>1</v>
      </c>
      <c r="G44" s="115" t="s">
        <v>21</v>
      </c>
      <c r="H44" s="116"/>
      <c r="I44" s="44">
        <f t="shared" si="0"/>
        <v>24.9</v>
      </c>
      <c r="J44" s="19">
        <f t="shared" si="5"/>
        <v>44874.53125</v>
      </c>
      <c r="K44" s="44">
        <f t="shared" si="1"/>
        <v>15570.9</v>
      </c>
      <c r="L44" s="61" t="s">
        <v>16</v>
      </c>
      <c r="M44" s="46">
        <f t="shared" si="2"/>
        <v>1</v>
      </c>
      <c r="N44" s="44">
        <f t="shared" si="3"/>
        <v>24.9</v>
      </c>
      <c r="O44" s="46">
        <v>0</v>
      </c>
      <c r="P44" s="54"/>
    </row>
    <row r="45" spans="1:16" s="11" customFormat="1" ht="20.25" customHeight="1" x14ac:dyDescent="0.25">
      <c r="A45" s="61">
        <v>40</v>
      </c>
      <c r="B45" s="15" t="s">
        <v>19</v>
      </c>
      <c r="C45" s="22">
        <v>44874.6875</v>
      </c>
      <c r="D45" s="61">
        <v>1</v>
      </c>
      <c r="E45" s="49">
        <v>14.9</v>
      </c>
      <c r="F45" s="46">
        <f t="shared" si="4"/>
        <v>1</v>
      </c>
      <c r="G45" s="115" t="s">
        <v>21</v>
      </c>
      <c r="H45" s="116"/>
      <c r="I45" s="44">
        <f t="shared" si="0"/>
        <v>14.9</v>
      </c>
      <c r="J45" s="19">
        <f t="shared" si="5"/>
        <v>44874.6875</v>
      </c>
      <c r="K45" s="44">
        <f t="shared" si="1"/>
        <v>15570.9</v>
      </c>
      <c r="L45" s="61" t="s">
        <v>16</v>
      </c>
      <c r="M45" s="46">
        <f t="shared" si="2"/>
        <v>1</v>
      </c>
      <c r="N45" s="44">
        <f t="shared" si="3"/>
        <v>14.9</v>
      </c>
      <c r="O45" s="46">
        <v>0</v>
      </c>
      <c r="P45" s="25"/>
    </row>
    <row r="46" spans="1:16" s="11" customFormat="1" ht="20.25" customHeight="1" x14ac:dyDescent="0.25">
      <c r="A46" s="61">
        <v>41</v>
      </c>
      <c r="B46" s="15" t="s">
        <v>19</v>
      </c>
      <c r="C46" s="22">
        <v>44874.9375</v>
      </c>
      <c r="D46" s="61">
        <v>1</v>
      </c>
      <c r="E46" s="49">
        <v>14.9</v>
      </c>
      <c r="F46" s="46">
        <f t="shared" si="4"/>
        <v>1</v>
      </c>
      <c r="G46" s="115" t="s">
        <v>21</v>
      </c>
      <c r="H46" s="116"/>
      <c r="I46" s="44">
        <f t="shared" si="0"/>
        <v>14.9</v>
      </c>
      <c r="J46" s="19">
        <f t="shared" si="5"/>
        <v>44874.9375</v>
      </c>
      <c r="K46" s="44">
        <f t="shared" si="1"/>
        <v>15570.9</v>
      </c>
      <c r="L46" s="61" t="s">
        <v>16</v>
      </c>
      <c r="M46" s="46">
        <f t="shared" si="2"/>
        <v>1</v>
      </c>
      <c r="N46" s="44">
        <f t="shared" si="3"/>
        <v>14.9</v>
      </c>
      <c r="O46" s="46">
        <v>0</v>
      </c>
      <c r="P46" s="25"/>
    </row>
    <row r="47" spans="1:16" s="11" customFormat="1" ht="20.25" customHeight="1" x14ac:dyDescent="0.25">
      <c r="A47" s="61">
        <v>42</v>
      </c>
      <c r="B47" s="15" t="s">
        <v>19</v>
      </c>
      <c r="C47" s="22">
        <v>44874.958333333336</v>
      </c>
      <c r="D47" s="61">
        <v>1</v>
      </c>
      <c r="E47" s="49">
        <v>24.9</v>
      </c>
      <c r="F47" s="46">
        <f t="shared" si="4"/>
        <v>1</v>
      </c>
      <c r="G47" s="115" t="s">
        <v>21</v>
      </c>
      <c r="H47" s="116"/>
      <c r="I47" s="44">
        <f t="shared" si="0"/>
        <v>24.9</v>
      </c>
      <c r="J47" s="19">
        <f t="shared" si="5"/>
        <v>44874.958333333336</v>
      </c>
      <c r="K47" s="44">
        <f t="shared" si="1"/>
        <v>15570.9</v>
      </c>
      <c r="L47" s="61" t="s">
        <v>16</v>
      </c>
      <c r="M47" s="46">
        <f t="shared" si="2"/>
        <v>1</v>
      </c>
      <c r="N47" s="44">
        <f t="shared" si="3"/>
        <v>24.9</v>
      </c>
      <c r="O47" s="46">
        <v>0</v>
      </c>
      <c r="P47" s="54"/>
    </row>
    <row r="48" spans="1:16" s="11" customFormat="1" ht="20.25" customHeight="1" x14ac:dyDescent="0.25">
      <c r="A48" s="61">
        <v>43</v>
      </c>
      <c r="B48" s="15" t="s">
        <v>19</v>
      </c>
      <c r="C48" s="22">
        <v>44875.197916666664</v>
      </c>
      <c r="D48" s="61">
        <v>1</v>
      </c>
      <c r="E48" s="49">
        <v>24.9</v>
      </c>
      <c r="F48" s="46">
        <f t="shared" si="4"/>
        <v>1</v>
      </c>
      <c r="G48" s="115" t="s">
        <v>21</v>
      </c>
      <c r="H48" s="116"/>
      <c r="I48" s="44">
        <f t="shared" si="0"/>
        <v>24.9</v>
      </c>
      <c r="J48" s="19">
        <f t="shared" si="5"/>
        <v>44875.197916666664</v>
      </c>
      <c r="K48" s="44">
        <f t="shared" si="1"/>
        <v>15570.9</v>
      </c>
      <c r="L48" s="61" t="s">
        <v>16</v>
      </c>
      <c r="M48" s="46">
        <f t="shared" si="2"/>
        <v>1</v>
      </c>
      <c r="N48" s="44">
        <f t="shared" si="3"/>
        <v>24.9</v>
      </c>
      <c r="O48" s="46">
        <v>0</v>
      </c>
      <c r="P48" s="25"/>
    </row>
    <row r="49" spans="1:16" s="11" customFormat="1" ht="20.25" customHeight="1" x14ac:dyDescent="0.25">
      <c r="A49" s="61">
        <v>44</v>
      </c>
      <c r="B49" s="15" t="s">
        <v>19</v>
      </c>
      <c r="C49" s="22">
        <v>44875.541666666664</v>
      </c>
      <c r="D49" s="61">
        <v>1</v>
      </c>
      <c r="E49" s="49">
        <v>14.9</v>
      </c>
      <c r="F49" s="46">
        <f t="shared" si="4"/>
        <v>1</v>
      </c>
      <c r="G49" s="115" t="s">
        <v>21</v>
      </c>
      <c r="H49" s="116"/>
      <c r="I49" s="44">
        <f t="shared" si="0"/>
        <v>14.9</v>
      </c>
      <c r="J49" s="19">
        <f t="shared" si="5"/>
        <v>44875.541666666664</v>
      </c>
      <c r="K49" s="44">
        <f t="shared" si="1"/>
        <v>15570.9</v>
      </c>
      <c r="L49" s="61" t="s">
        <v>16</v>
      </c>
      <c r="M49" s="46">
        <f t="shared" si="2"/>
        <v>1</v>
      </c>
      <c r="N49" s="44">
        <f t="shared" si="3"/>
        <v>14.9</v>
      </c>
      <c r="O49" s="46">
        <v>0</v>
      </c>
      <c r="P49" s="25"/>
    </row>
    <row r="50" spans="1:16" s="11" customFormat="1" ht="20.25" customHeight="1" x14ac:dyDescent="0.25">
      <c r="A50" s="61">
        <v>45</v>
      </c>
      <c r="B50" s="15" t="s">
        <v>19</v>
      </c>
      <c r="C50" s="22">
        <v>44876.5</v>
      </c>
      <c r="D50" s="61">
        <v>1</v>
      </c>
      <c r="E50" s="49">
        <v>14.9</v>
      </c>
      <c r="F50" s="46">
        <f t="shared" si="4"/>
        <v>1</v>
      </c>
      <c r="G50" s="115" t="s">
        <v>21</v>
      </c>
      <c r="H50" s="116"/>
      <c r="I50" s="44">
        <f t="shared" si="0"/>
        <v>14.9</v>
      </c>
      <c r="J50" s="19">
        <f t="shared" si="5"/>
        <v>44876.5</v>
      </c>
      <c r="K50" s="44">
        <f t="shared" si="1"/>
        <v>15570.9</v>
      </c>
      <c r="L50" s="61" t="s">
        <v>16</v>
      </c>
      <c r="M50" s="46">
        <f t="shared" si="2"/>
        <v>1</v>
      </c>
      <c r="N50" s="44">
        <f t="shared" si="3"/>
        <v>14.9</v>
      </c>
      <c r="O50" s="46">
        <v>0</v>
      </c>
      <c r="P50" s="54"/>
    </row>
    <row r="51" spans="1:16" s="11" customFormat="1" ht="20.25" customHeight="1" x14ac:dyDescent="0.25">
      <c r="A51" s="61">
        <v>46</v>
      </c>
      <c r="B51" s="15" t="s">
        <v>19</v>
      </c>
      <c r="C51" s="22">
        <v>44876.791666666664</v>
      </c>
      <c r="D51" s="61">
        <v>1</v>
      </c>
      <c r="E51" s="49">
        <v>14.9</v>
      </c>
      <c r="F51" s="46">
        <f t="shared" si="4"/>
        <v>1</v>
      </c>
      <c r="G51" s="115" t="s">
        <v>21</v>
      </c>
      <c r="H51" s="116"/>
      <c r="I51" s="44">
        <f t="shared" si="0"/>
        <v>14.9</v>
      </c>
      <c r="J51" s="19">
        <f t="shared" si="5"/>
        <v>44876.791666666664</v>
      </c>
      <c r="K51" s="44">
        <f t="shared" si="1"/>
        <v>15570.9</v>
      </c>
      <c r="L51" s="61" t="s">
        <v>16</v>
      </c>
      <c r="M51" s="46">
        <f t="shared" si="2"/>
        <v>1</v>
      </c>
      <c r="N51" s="44">
        <f t="shared" si="3"/>
        <v>14.9</v>
      </c>
      <c r="O51" s="46">
        <v>0</v>
      </c>
      <c r="P51" s="25"/>
    </row>
    <row r="52" spans="1:16" s="11" customFormat="1" ht="20.25" customHeight="1" x14ac:dyDescent="0.25">
      <c r="A52" s="61">
        <v>47</v>
      </c>
      <c r="B52" s="15" t="s">
        <v>19</v>
      </c>
      <c r="C52" s="22">
        <v>44877.291666666664</v>
      </c>
      <c r="D52" s="61">
        <v>1</v>
      </c>
      <c r="E52" s="49">
        <v>14.9</v>
      </c>
      <c r="F52" s="46">
        <f t="shared" si="4"/>
        <v>1</v>
      </c>
      <c r="G52" s="115" t="s">
        <v>21</v>
      </c>
      <c r="H52" s="116"/>
      <c r="I52" s="44">
        <f t="shared" si="0"/>
        <v>14.9</v>
      </c>
      <c r="J52" s="19">
        <f t="shared" si="5"/>
        <v>44877.291666666664</v>
      </c>
      <c r="K52" s="44">
        <f t="shared" si="1"/>
        <v>15570.9</v>
      </c>
      <c r="L52" s="61" t="s">
        <v>16</v>
      </c>
      <c r="M52" s="46">
        <f t="shared" si="2"/>
        <v>1</v>
      </c>
      <c r="N52" s="44">
        <f t="shared" si="3"/>
        <v>14.9</v>
      </c>
      <c r="O52" s="46">
        <v>0</v>
      </c>
      <c r="P52" s="25"/>
    </row>
    <row r="53" spans="1:16" s="11" customFormat="1" ht="20.25" customHeight="1" x14ac:dyDescent="0.25">
      <c r="A53" s="61">
        <v>48</v>
      </c>
      <c r="B53" s="15" t="s">
        <v>19</v>
      </c>
      <c r="C53" s="22">
        <v>44877.458333333336</v>
      </c>
      <c r="D53" s="61">
        <v>1</v>
      </c>
      <c r="E53" s="49">
        <v>14.9</v>
      </c>
      <c r="F53" s="46">
        <f t="shared" si="4"/>
        <v>1</v>
      </c>
      <c r="G53" s="115" t="s">
        <v>21</v>
      </c>
      <c r="H53" s="116"/>
      <c r="I53" s="44">
        <f t="shared" si="0"/>
        <v>14.9</v>
      </c>
      <c r="J53" s="19">
        <f t="shared" si="5"/>
        <v>44877.458333333336</v>
      </c>
      <c r="K53" s="44">
        <f t="shared" si="1"/>
        <v>15570.9</v>
      </c>
      <c r="L53" s="61" t="s">
        <v>16</v>
      </c>
      <c r="M53" s="46">
        <f t="shared" si="2"/>
        <v>1</v>
      </c>
      <c r="N53" s="44">
        <f t="shared" si="3"/>
        <v>14.9</v>
      </c>
      <c r="O53" s="46">
        <v>0</v>
      </c>
      <c r="P53" s="54"/>
    </row>
    <row r="54" spans="1:16" s="11" customFormat="1" ht="20.25" customHeight="1" x14ac:dyDescent="0.25">
      <c r="A54" s="61">
        <v>49</v>
      </c>
      <c r="B54" s="15" t="s">
        <v>19</v>
      </c>
      <c r="C54" s="108">
        <v>44877.666666666664</v>
      </c>
      <c r="D54" s="61">
        <v>1</v>
      </c>
      <c r="E54" s="49">
        <v>14.9</v>
      </c>
      <c r="F54" s="46">
        <f t="shared" si="4"/>
        <v>1</v>
      </c>
      <c r="G54" s="115" t="s">
        <v>21</v>
      </c>
      <c r="H54" s="116"/>
      <c r="I54" s="44">
        <f t="shared" si="0"/>
        <v>14.9</v>
      </c>
      <c r="J54" s="19">
        <f t="shared" si="5"/>
        <v>44877.666666666664</v>
      </c>
      <c r="K54" s="44">
        <f t="shared" si="1"/>
        <v>15570.9</v>
      </c>
      <c r="L54" s="61" t="s">
        <v>16</v>
      </c>
      <c r="M54" s="46">
        <f t="shared" si="2"/>
        <v>1</v>
      </c>
      <c r="N54" s="44">
        <f t="shared" si="3"/>
        <v>14.9</v>
      </c>
      <c r="O54" s="46">
        <v>0</v>
      </c>
      <c r="P54" s="25"/>
    </row>
    <row r="55" spans="1:16" s="11" customFormat="1" ht="20.25" customHeight="1" x14ac:dyDescent="0.25">
      <c r="A55" s="61">
        <v>50</v>
      </c>
      <c r="B55" s="15" t="s">
        <v>19</v>
      </c>
      <c r="C55" s="108">
        <v>44879.166666666664</v>
      </c>
      <c r="D55" s="61">
        <v>1</v>
      </c>
      <c r="E55" s="49">
        <v>14.9</v>
      </c>
      <c r="F55" s="46">
        <f t="shared" si="4"/>
        <v>1</v>
      </c>
      <c r="G55" s="115" t="s">
        <v>21</v>
      </c>
      <c r="H55" s="116"/>
      <c r="I55" s="44">
        <f t="shared" si="0"/>
        <v>14.9</v>
      </c>
      <c r="J55" s="19">
        <f t="shared" si="5"/>
        <v>44879.166666666664</v>
      </c>
      <c r="K55" s="44">
        <f t="shared" si="1"/>
        <v>15570.9</v>
      </c>
      <c r="L55" s="61" t="s">
        <v>16</v>
      </c>
      <c r="M55" s="46">
        <f t="shared" si="2"/>
        <v>1</v>
      </c>
      <c r="N55" s="44">
        <f t="shared" si="3"/>
        <v>14.9</v>
      </c>
      <c r="O55" s="46">
        <v>0</v>
      </c>
      <c r="P55" s="54"/>
    </row>
    <row r="56" spans="1:16" s="11" customFormat="1" ht="20.25" customHeight="1" x14ac:dyDescent="0.25">
      <c r="A56" s="61">
        <v>51</v>
      </c>
      <c r="B56" s="15" t="s">
        <v>19</v>
      </c>
      <c r="C56" s="109">
        <v>44879.208333333336</v>
      </c>
      <c r="D56" s="61">
        <v>1</v>
      </c>
      <c r="E56" s="49">
        <v>24.9</v>
      </c>
      <c r="F56" s="46">
        <f t="shared" si="4"/>
        <v>1</v>
      </c>
      <c r="G56" s="115" t="s">
        <v>21</v>
      </c>
      <c r="H56" s="116"/>
      <c r="I56" s="44">
        <f t="shared" si="0"/>
        <v>24.9</v>
      </c>
      <c r="J56" s="19">
        <f t="shared" si="5"/>
        <v>44879.208333333336</v>
      </c>
      <c r="K56" s="44">
        <f t="shared" si="1"/>
        <v>15570.9</v>
      </c>
      <c r="L56" s="61" t="s">
        <v>16</v>
      </c>
      <c r="M56" s="46">
        <f t="shared" si="2"/>
        <v>1</v>
      </c>
      <c r="N56" s="44">
        <f t="shared" si="3"/>
        <v>24.9</v>
      </c>
      <c r="O56" s="46">
        <v>0</v>
      </c>
      <c r="P56" s="25"/>
    </row>
    <row r="57" spans="1:16" s="11" customFormat="1" ht="20.25" customHeight="1" x14ac:dyDescent="0.25">
      <c r="A57" s="61">
        <v>52</v>
      </c>
      <c r="B57" s="15" t="s">
        <v>19</v>
      </c>
      <c r="C57" s="109">
        <v>44879.916666666664</v>
      </c>
      <c r="D57" s="61">
        <v>1</v>
      </c>
      <c r="E57" s="49">
        <v>24.9</v>
      </c>
      <c r="F57" s="46">
        <f t="shared" si="4"/>
        <v>1</v>
      </c>
      <c r="G57" s="115" t="s">
        <v>21</v>
      </c>
      <c r="H57" s="116"/>
      <c r="I57" s="44">
        <f t="shared" si="0"/>
        <v>24.9</v>
      </c>
      <c r="J57" s="19">
        <f t="shared" si="5"/>
        <v>44879.916666666664</v>
      </c>
      <c r="K57" s="44">
        <f t="shared" si="1"/>
        <v>15570.9</v>
      </c>
      <c r="L57" s="61" t="s">
        <v>16</v>
      </c>
      <c r="M57" s="46">
        <f t="shared" si="2"/>
        <v>1</v>
      </c>
      <c r="N57" s="44">
        <f t="shared" si="3"/>
        <v>24.9</v>
      </c>
      <c r="O57" s="46">
        <v>0</v>
      </c>
      <c r="P57" s="25"/>
    </row>
    <row r="58" spans="1:16" s="11" customFormat="1" ht="20.25" customHeight="1" x14ac:dyDescent="0.25">
      <c r="A58" s="61">
        <v>53</v>
      </c>
      <c r="B58" s="15" t="s">
        <v>19</v>
      </c>
      <c r="C58" s="109">
        <v>44880.25</v>
      </c>
      <c r="D58" s="61">
        <v>1</v>
      </c>
      <c r="E58" s="49">
        <v>14.9</v>
      </c>
      <c r="F58" s="46">
        <f t="shared" si="4"/>
        <v>1</v>
      </c>
      <c r="G58" s="115" t="s">
        <v>21</v>
      </c>
      <c r="H58" s="116"/>
      <c r="I58" s="44">
        <f t="shared" si="0"/>
        <v>14.9</v>
      </c>
      <c r="J58" s="19">
        <f t="shared" si="5"/>
        <v>44880.25</v>
      </c>
      <c r="K58" s="44">
        <f t="shared" si="1"/>
        <v>15570.9</v>
      </c>
      <c r="L58" s="61" t="s">
        <v>16</v>
      </c>
      <c r="M58" s="46">
        <f t="shared" si="2"/>
        <v>1</v>
      </c>
      <c r="N58" s="44">
        <f t="shared" si="3"/>
        <v>14.9</v>
      </c>
      <c r="O58" s="46">
        <v>0</v>
      </c>
      <c r="P58" s="54"/>
    </row>
    <row r="59" spans="1:16" s="11" customFormat="1" ht="20.25" customHeight="1" x14ac:dyDescent="0.25">
      <c r="A59" s="61">
        <v>54</v>
      </c>
      <c r="B59" s="15" t="s">
        <v>19</v>
      </c>
      <c r="C59" s="108">
        <v>44880.208333333336</v>
      </c>
      <c r="D59" s="61">
        <v>1</v>
      </c>
      <c r="E59" s="49">
        <v>14.9</v>
      </c>
      <c r="F59" s="46">
        <f t="shared" si="4"/>
        <v>1</v>
      </c>
      <c r="G59" s="115" t="s">
        <v>21</v>
      </c>
      <c r="H59" s="116"/>
      <c r="I59" s="44">
        <f t="shared" si="0"/>
        <v>14.9</v>
      </c>
      <c r="J59" s="19">
        <f t="shared" si="5"/>
        <v>44880.208333333336</v>
      </c>
      <c r="K59" s="44">
        <f t="shared" si="1"/>
        <v>15570.9</v>
      </c>
      <c r="L59" s="61" t="s">
        <v>16</v>
      </c>
      <c r="M59" s="46">
        <f t="shared" si="2"/>
        <v>1</v>
      </c>
      <c r="N59" s="44">
        <f t="shared" si="3"/>
        <v>14.9</v>
      </c>
      <c r="O59" s="46">
        <v>0</v>
      </c>
      <c r="P59" s="25"/>
    </row>
    <row r="60" spans="1:16" s="11" customFormat="1" ht="20.25" customHeight="1" x14ac:dyDescent="0.25">
      <c r="A60" s="61">
        <v>55</v>
      </c>
      <c r="B60" s="15" t="s">
        <v>19</v>
      </c>
      <c r="C60" s="108">
        <v>44880.760416666664</v>
      </c>
      <c r="D60" s="61">
        <v>1</v>
      </c>
      <c r="E60" s="49">
        <v>24.9</v>
      </c>
      <c r="F60" s="46">
        <f t="shared" si="4"/>
        <v>1</v>
      </c>
      <c r="G60" s="115" t="s">
        <v>21</v>
      </c>
      <c r="H60" s="116"/>
      <c r="I60" s="44">
        <f t="shared" si="0"/>
        <v>24.9</v>
      </c>
      <c r="J60" s="19">
        <f t="shared" si="5"/>
        <v>44880.760416666664</v>
      </c>
      <c r="K60" s="44">
        <f t="shared" si="1"/>
        <v>15570.9</v>
      </c>
      <c r="L60" s="61" t="s">
        <v>16</v>
      </c>
      <c r="M60" s="46">
        <f t="shared" si="2"/>
        <v>1</v>
      </c>
      <c r="N60" s="44">
        <f t="shared" si="3"/>
        <v>24.9</v>
      </c>
      <c r="O60" s="46">
        <v>0</v>
      </c>
      <c r="P60" s="25"/>
    </row>
    <row r="61" spans="1:16" s="11" customFormat="1" ht="20.25" customHeight="1" x14ac:dyDescent="0.25">
      <c r="A61" s="61">
        <v>56</v>
      </c>
      <c r="B61" s="15" t="s">
        <v>19</v>
      </c>
      <c r="C61" s="109">
        <v>44880.569444444445</v>
      </c>
      <c r="D61" s="61">
        <v>1</v>
      </c>
      <c r="E61" s="49">
        <v>24.9</v>
      </c>
      <c r="F61" s="46">
        <f t="shared" si="4"/>
        <v>1</v>
      </c>
      <c r="G61" s="115" t="s">
        <v>21</v>
      </c>
      <c r="H61" s="116"/>
      <c r="I61" s="44">
        <f t="shared" si="0"/>
        <v>24.9</v>
      </c>
      <c r="J61" s="20">
        <f t="shared" si="5"/>
        <v>44880.569444444445</v>
      </c>
      <c r="K61" s="44">
        <f t="shared" si="1"/>
        <v>15570.9</v>
      </c>
      <c r="L61" s="61" t="s">
        <v>16</v>
      </c>
      <c r="M61" s="46">
        <f t="shared" si="2"/>
        <v>1</v>
      </c>
      <c r="N61" s="44">
        <f t="shared" si="3"/>
        <v>24.9</v>
      </c>
      <c r="O61" s="46">
        <v>0</v>
      </c>
      <c r="P61" s="7"/>
    </row>
    <row r="62" spans="1:16" s="11" customFormat="1" ht="20.25" customHeight="1" x14ac:dyDescent="0.25">
      <c r="A62" s="61">
        <v>57</v>
      </c>
      <c r="B62" s="15" t="s">
        <v>19</v>
      </c>
      <c r="C62" s="109">
        <v>44881.3</v>
      </c>
      <c r="D62" s="61">
        <v>1</v>
      </c>
      <c r="E62" s="49">
        <v>14.9</v>
      </c>
      <c r="F62" s="46">
        <f t="shared" si="4"/>
        <v>1</v>
      </c>
      <c r="G62" s="115" t="s">
        <v>21</v>
      </c>
      <c r="H62" s="116"/>
      <c r="I62" s="44">
        <f t="shared" si="0"/>
        <v>14.9</v>
      </c>
      <c r="J62" s="20">
        <f t="shared" si="5"/>
        <v>44881.3</v>
      </c>
      <c r="K62" s="44">
        <f t="shared" si="1"/>
        <v>15570.9</v>
      </c>
      <c r="L62" s="61" t="s">
        <v>16</v>
      </c>
      <c r="M62" s="46">
        <f t="shared" si="2"/>
        <v>1</v>
      </c>
      <c r="N62" s="44">
        <f t="shared" si="3"/>
        <v>14.9</v>
      </c>
      <c r="O62" s="46">
        <v>0</v>
      </c>
      <c r="P62" s="7"/>
    </row>
    <row r="63" spans="1:16" s="11" customFormat="1" ht="20.25" customHeight="1" x14ac:dyDescent="0.25">
      <c r="A63" s="61">
        <v>58</v>
      </c>
      <c r="B63" s="15" t="s">
        <v>19</v>
      </c>
      <c r="C63" s="109">
        <v>44881.188888888886</v>
      </c>
      <c r="D63" s="61">
        <v>1</v>
      </c>
      <c r="E63" s="49">
        <v>14.9</v>
      </c>
      <c r="F63" s="46">
        <f t="shared" si="4"/>
        <v>1</v>
      </c>
      <c r="G63" s="115" t="s">
        <v>21</v>
      </c>
      <c r="H63" s="116"/>
      <c r="I63" s="44">
        <f t="shared" si="0"/>
        <v>14.9</v>
      </c>
      <c r="J63" s="20">
        <f t="shared" si="5"/>
        <v>44881.188888888886</v>
      </c>
      <c r="K63" s="44">
        <f t="shared" si="1"/>
        <v>15570.9</v>
      </c>
      <c r="L63" s="61" t="s">
        <v>16</v>
      </c>
      <c r="M63" s="46">
        <f t="shared" si="2"/>
        <v>1</v>
      </c>
      <c r="N63" s="44">
        <f t="shared" si="3"/>
        <v>14.9</v>
      </c>
      <c r="O63" s="46">
        <v>0</v>
      </c>
      <c r="P63" s="7"/>
    </row>
    <row r="64" spans="1:16" s="11" customFormat="1" ht="20.25" customHeight="1" x14ac:dyDescent="0.25">
      <c r="A64" s="61">
        <v>59</v>
      </c>
      <c r="B64" s="15" t="s">
        <v>19</v>
      </c>
      <c r="C64" s="109">
        <v>44881.729166666664</v>
      </c>
      <c r="D64" s="61">
        <v>1</v>
      </c>
      <c r="E64" s="49">
        <v>24.9</v>
      </c>
      <c r="F64" s="46">
        <f t="shared" si="4"/>
        <v>1</v>
      </c>
      <c r="G64" s="115" t="s">
        <v>21</v>
      </c>
      <c r="H64" s="116"/>
      <c r="I64" s="44">
        <f t="shared" si="0"/>
        <v>24.9</v>
      </c>
      <c r="J64" s="20">
        <f t="shared" si="5"/>
        <v>44881.729166666664</v>
      </c>
      <c r="K64" s="44">
        <f t="shared" si="1"/>
        <v>15570.9</v>
      </c>
      <c r="L64" s="61" t="s">
        <v>16</v>
      </c>
      <c r="M64" s="46">
        <f t="shared" si="2"/>
        <v>1</v>
      </c>
      <c r="N64" s="44">
        <f t="shared" si="3"/>
        <v>24.9</v>
      </c>
      <c r="O64" s="46">
        <v>0</v>
      </c>
      <c r="P64" s="7"/>
    </row>
    <row r="65" spans="1:16" s="11" customFormat="1" ht="20.25" customHeight="1" x14ac:dyDescent="0.25">
      <c r="A65" s="61">
        <v>60</v>
      </c>
      <c r="B65" s="15" t="s">
        <v>19</v>
      </c>
      <c r="C65" s="109">
        <v>44882.989583333336</v>
      </c>
      <c r="D65" s="61">
        <v>1</v>
      </c>
      <c r="E65" s="49">
        <v>24.9</v>
      </c>
      <c r="F65" s="46">
        <f t="shared" si="4"/>
        <v>1</v>
      </c>
      <c r="G65" s="115" t="s">
        <v>21</v>
      </c>
      <c r="H65" s="116"/>
      <c r="I65" s="44">
        <f t="shared" si="0"/>
        <v>24.9</v>
      </c>
      <c r="J65" s="20">
        <f t="shared" si="5"/>
        <v>44882.989583333336</v>
      </c>
      <c r="K65" s="44">
        <f t="shared" si="1"/>
        <v>15570.9</v>
      </c>
      <c r="L65" s="61" t="s">
        <v>16</v>
      </c>
      <c r="M65" s="46">
        <f t="shared" si="2"/>
        <v>1</v>
      </c>
      <c r="N65" s="44">
        <f t="shared" si="3"/>
        <v>24.9</v>
      </c>
      <c r="O65" s="46">
        <v>0</v>
      </c>
      <c r="P65" s="7"/>
    </row>
    <row r="66" spans="1:16" s="11" customFormat="1" ht="20.25" customHeight="1" x14ac:dyDescent="0.25">
      <c r="A66" s="61">
        <v>61</v>
      </c>
      <c r="B66" s="15" t="s">
        <v>19</v>
      </c>
      <c r="C66" s="109">
        <v>44883.114583333336</v>
      </c>
      <c r="D66" s="61">
        <v>1</v>
      </c>
      <c r="E66" s="49">
        <v>24.9</v>
      </c>
      <c r="F66" s="46">
        <f t="shared" si="4"/>
        <v>1</v>
      </c>
      <c r="G66" s="115" t="s">
        <v>21</v>
      </c>
      <c r="H66" s="116"/>
      <c r="I66" s="44">
        <f t="shared" si="0"/>
        <v>24.9</v>
      </c>
      <c r="J66" s="20">
        <f t="shared" si="5"/>
        <v>44883.114583333336</v>
      </c>
      <c r="K66" s="44">
        <f t="shared" si="1"/>
        <v>15570.9</v>
      </c>
      <c r="L66" s="61" t="s">
        <v>16</v>
      </c>
      <c r="M66" s="46">
        <f t="shared" si="2"/>
        <v>1</v>
      </c>
      <c r="N66" s="44">
        <f t="shared" si="3"/>
        <v>24.9</v>
      </c>
      <c r="O66" s="46">
        <v>0</v>
      </c>
      <c r="P66" s="7"/>
    </row>
    <row r="67" spans="1:16" s="11" customFormat="1" ht="20.25" customHeight="1" x14ac:dyDescent="0.25">
      <c r="A67" s="61">
        <v>62</v>
      </c>
      <c r="B67" s="15" t="s">
        <v>19</v>
      </c>
      <c r="C67" s="109">
        <v>44883.145833333336</v>
      </c>
      <c r="D67" s="61">
        <v>1</v>
      </c>
      <c r="E67" s="49">
        <v>24.9</v>
      </c>
      <c r="F67" s="46">
        <f t="shared" si="4"/>
        <v>1</v>
      </c>
      <c r="G67" s="115" t="s">
        <v>21</v>
      </c>
      <c r="H67" s="116"/>
      <c r="I67" s="44">
        <f t="shared" si="0"/>
        <v>24.9</v>
      </c>
      <c r="J67" s="20">
        <f t="shared" si="5"/>
        <v>44883.145833333336</v>
      </c>
      <c r="K67" s="44">
        <f t="shared" si="1"/>
        <v>15570.9</v>
      </c>
      <c r="L67" s="61" t="s">
        <v>16</v>
      </c>
      <c r="M67" s="46">
        <f t="shared" si="2"/>
        <v>1</v>
      </c>
      <c r="N67" s="44">
        <f t="shared" si="3"/>
        <v>24.9</v>
      </c>
      <c r="O67" s="46">
        <v>0</v>
      </c>
      <c r="P67" s="7"/>
    </row>
    <row r="68" spans="1:16" s="11" customFormat="1" ht="20.25" customHeight="1" x14ac:dyDescent="0.25">
      <c r="A68" s="61">
        <v>63</v>
      </c>
      <c r="B68" s="15" t="s">
        <v>19</v>
      </c>
      <c r="C68" s="109">
        <v>44883.239583333336</v>
      </c>
      <c r="D68" s="61">
        <v>1</v>
      </c>
      <c r="E68" s="49">
        <v>24.9</v>
      </c>
      <c r="F68" s="46">
        <f t="shared" si="4"/>
        <v>1</v>
      </c>
      <c r="G68" s="115" t="s">
        <v>21</v>
      </c>
      <c r="H68" s="116"/>
      <c r="I68" s="44">
        <f t="shared" si="0"/>
        <v>24.9</v>
      </c>
      <c r="J68" s="20">
        <f t="shared" si="5"/>
        <v>44883.239583333336</v>
      </c>
      <c r="K68" s="44">
        <f t="shared" si="1"/>
        <v>15570.9</v>
      </c>
      <c r="L68" s="61" t="s">
        <v>16</v>
      </c>
      <c r="M68" s="46">
        <f t="shared" si="2"/>
        <v>1</v>
      </c>
      <c r="N68" s="44">
        <f t="shared" si="3"/>
        <v>24.9</v>
      </c>
      <c r="O68" s="46">
        <v>0</v>
      </c>
      <c r="P68" s="7"/>
    </row>
    <row r="69" spans="1:16" s="11" customFormat="1" ht="20.25" customHeight="1" x14ac:dyDescent="0.25">
      <c r="A69" s="61">
        <v>64</v>
      </c>
      <c r="B69" s="15" t="s">
        <v>19</v>
      </c>
      <c r="C69" s="109">
        <v>44883.770833333336</v>
      </c>
      <c r="D69" s="61">
        <v>1</v>
      </c>
      <c r="E69" s="49">
        <v>24.9</v>
      </c>
      <c r="F69" s="46">
        <f t="shared" si="4"/>
        <v>1</v>
      </c>
      <c r="G69" s="115" t="s">
        <v>21</v>
      </c>
      <c r="H69" s="116"/>
      <c r="I69" s="44">
        <f t="shared" si="0"/>
        <v>24.9</v>
      </c>
      <c r="J69" s="20">
        <f t="shared" si="5"/>
        <v>44883.770833333336</v>
      </c>
      <c r="K69" s="44">
        <f t="shared" si="1"/>
        <v>15570.9</v>
      </c>
      <c r="L69" s="61" t="s">
        <v>16</v>
      </c>
      <c r="M69" s="46">
        <f t="shared" si="2"/>
        <v>1</v>
      </c>
      <c r="N69" s="44">
        <f t="shared" si="3"/>
        <v>24.9</v>
      </c>
      <c r="O69" s="46">
        <v>0</v>
      </c>
      <c r="P69" s="7"/>
    </row>
    <row r="70" spans="1:16" s="11" customFormat="1" ht="20.25" customHeight="1" x14ac:dyDescent="0.25">
      <c r="A70" s="61">
        <v>65</v>
      </c>
      <c r="B70" s="15" t="s">
        <v>19</v>
      </c>
      <c r="C70" s="22">
        <v>44884.194444444445</v>
      </c>
      <c r="D70" s="61">
        <v>1</v>
      </c>
      <c r="E70" s="49">
        <v>24.9</v>
      </c>
      <c r="F70" s="46">
        <f t="shared" si="4"/>
        <v>1</v>
      </c>
      <c r="G70" s="115" t="s">
        <v>21</v>
      </c>
      <c r="H70" s="116"/>
      <c r="I70" s="44">
        <f t="shared" ref="I70:I133" si="6">E70</f>
        <v>24.9</v>
      </c>
      <c r="J70" s="20">
        <f t="shared" si="5"/>
        <v>44884.194444444445</v>
      </c>
      <c r="K70" s="44">
        <f t="shared" ref="K70:K133" si="7">D70*12975.75*1.2</f>
        <v>15570.9</v>
      </c>
      <c r="L70" s="61" t="s">
        <v>16</v>
      </c>
      <c r="M70" s="46">
        <f t="shared" ref="M70:M133" si="8">F70</f>
        <v>1</v>
      </c>
      <c r="N70" s="44">
        <f t="shared" ref="N70:N133" si="9">E70</f>
        <v>24.9</v>
      </c>
      <c r="O70" s="46">
        <v>0</v>
      </c>
      <c r="P70" s="7"/>
    </row>
    <row r="71" spans="1:16" s="11" customFormat="1" ht="20.25" customHeight="1" x14ac:dyDescent="0.25">
      <c r="A71" s="61">
        <v>66</v>
      </c>
      <c r="B71" s="15" t="s">
        <v>19</v>
      </c>
      <c r="C71" s="22">
        <v>44884.458333333336</v>
      </c>
      <c r="D71" s="61">
        <v>1</v>
      </c>
      <c r="E71" s="49">
        <v>24.9</v>
      </c>
      <c r="F71" s="46">
        <f t="shared" ref="F71:F134" si="10">D71</f>
        <v>1</v>
      </c>
      <c r="G71" s="115" t="s">
        <v>21</v>
      </c>
      <c r="H71" s="116"/>
      <c r="I71" s="44">
        <f t="shared" si="6"/>
        <v>24.9</v>
      </c>
      <c r="J71" s="20">
        <f t="shared" ref="J71:J134" si="11">C71</f>
        <v>44884.458333333336</v>
      </c>
      <c r="K71" s="44">
        <f t="shared" si="7"/>
        <v>15570.9</v>
      </c>
      <c r="L71" s="61" t="s">
        <v>16</v>
      </c>
      <c r="M71" s="46">
        <f t="shared" si="8"/>
        <v>1</v>
      </c>
      <c r="N71" s="44">
        <f t="shared" si="9"/>
        <v>24.9</v>
      </c>
      <c r="O71" s="46">
        <v>0</v>
      </c>
      <c r="P71" s="7"/>
    </row>
    <row r="72" spans="1:16" s="11" customFormat="1" ht="20.25" customHeight="1" x14ac:dyDescent="0.25">
      <c r="A72" s="61">
        <v>67</v>
      </c>
      <c r="B72" s="15" t="s">
        <v>19</v>
      </c>
      <c r="C72" s="22">
        <v>44884.854166666664</v>
      </c>
      <c r="D72" s="61">
        <v>1</v>
      </c>
      <c r="E72" s="49">
        <v>24.9</v>
      </c>
      <c r="F72" s="46">
        <f t="shared" si="10"/>
        <v>1</v>
      </c>
      <c r="G72" s="115" t="s">
        <v>21</v>
      </c>
      <c r="H72" s="116"/>
      <c r="I72" s="44">
        <f t="shared" si="6"/>
        <v>24.9</v>
      </c>
      <c r="J72" s="20">
        <f t="shared" si="11"/>
        <v>44884.854166666664</v>
      </c>
      <c r="K72" s="44">
        <f t="shared" si="7"/>
        <v>15570.9</v>
      </c>
      <c r="L72" s="61" t="s">
        <v>16</v>
      </c>
      <c r="M72" s="46">
        <f t="shared" si="8"/>
        <v>1</v>
      </c>
      <c r="N72" s="44">
        <f t="shared" si="9"/>
        <v>24.9</v>
      </c>
      <c r="O72" s="46">
        <v>0</v>
      </c>
      <c r="P72" s="7"/>
    </row>
    <row r="73" spans="1:16" s="11" customFormat="1" ht="20.25" customHeight="1" x14ac:dyDescent="0.25">
      <c r="A73" s="61">
        <v>68</v>
      </c>
      <c r="B73" s="15" t="s">
        <v>19</v>
      </c>
      <c r="C73" s="22">
        <v>44885.541666666664</v>
      </c>
      <c r="D73" s="61">
        <v>1</v>
      </c>
      <c r="E73" s="49">
        <v>24.9</v>
      </c>
      <c r="F73" s="46">
        <f t="shared" si="10"/>
        <v>1</v>
      </c>
      <c r="G73" s="115" t="s">
        <v>21</v>
      </c>
      <c r="H73" s="116"/>
      <c r="I73" s="44">
        <f t="shared" si="6"/>
        <v>24.9</v>
      </c>
      <c r="J73" s="20">
        <f>C73</f>
        <v>44885.541666666664</v>
      </c>
      <c r="K73" s="44">
        <f t="shared" si="7"/>
        <v>15570.9</v>
      </c>
      <c r="L73" s="61" t="s">
        <v>16</v>
      </c>
      <c r="M73" s="46">
        <f t="shared" si="8"/>
        <v>1</v>
      </c>
      <c r="N73" s="44">
        <f t="shared" si="9"/>
        <v>24.9</v>
      </c>
      <c r="O73" s="46">
        <v>0</v>
      </c>
      <c r="P73" s="7"/>
    </row>
    <row r="74" spans="1:16" s="11" customFormat="1" ht="20.25" customHeight="1" x14ac:dyDescent="0.25">
      <c r="A74" s="61">
        <v>69</v>
      </c>
      <c r="B74" s="15" t="s">
        <v>19</v>
      </c>
      <c r="C74" s="22">
        <v>44885.583333333336</v>
      </c>
      <c r="D74" s="61">
        <v>1</v>
      </c>
      <c r="E74" s="49">
        <v>24.9</v>
      </c>
      <c r="F74" s="46">
        <f t="shared" si="10"/>
        <v>1</v>
      </c>
      <c r="G74" s="115" t="s">
        <v>21</v>
      </c>
      <c r="H74" s="116"/>
      <c r="I74" s="44">
        <f t="shared" si="6"/>
        <v>24.9</v>
      </c>
      <c r="J74" s="20">
        <f t="shared" si="11"/>
        <v>44885.583333333336</v>
      </c>
      <c r="K74" s="44">
        <f t="shared" si="7"/>
        <v>15570.9</v>
      </c>
      <c r="L74" s="61" t="s">
        <v>16</v>
      </c>
      <c r="M74" s="46">
        <f t="shared" si="8"/>
        <v>1</v>
      </c>
      <c r="N74" s="44">
        <f t="shared" si="9"/>
        <v>24.9</v>
      </c>
      <c r="O74" s="46">
        <v>0</v>
      </c>
      <c r="P74" s="7"/>
    </row>
    <row r="75" spans="1:16" s="11" customFormat="1" ht="20.25" customHeight="1" x14ac:dyDescent="0.25">
      <c r="A75" s="61">
        <v>70</v>
      </c>
      <c r="B75" s="15" t="s">
        <v>19</v>
      </c>
      <c r="C75" s="22">
        <v>44885.729166666664</v>
      </c>
      <c r="D75" s="61">
        <v>1</v>
      </c>
      <c r="E75" s="49">
        <v>24.9</v>
      </c>
      <c r="F75" s="46">
        <f t="shared" si="10"/>
        <v>1</v>
      </c>
      <c r="G75" s="115" t="s">
        <v>21</v>
      </c>
      <c r="H75" s="116"/>
      <c r="I75" s="44">
        <f t="shared" si="6"/>
        <v>24.9</v>
      </c>
      <c r="J75" s="20">
        <f t="shared" si="11"/>
        <v>44885.729166666664</v>
      </c>
      <c r="K75" s="44">
        <f t="shared" si="7"/>
        <v>15570.9</v>
      </c>
      <c r="L75" s="61" t="s">
        <v>16</v>
      </c>
      <c r="M75" s="46">
        <f t="shared" si="8"/>
        <v>1</v>
      </c>
      <c r="N75" s="44">
        <f t="shared" si="9"/>
        <v>24.9</v>
      </c>
      <c r="O75" s="46">
        <v>0</v>
      </c>
      <c r="P75" s="7"/>
    </row>
    <row r="76" spans="1:16" s="11" customFormat="1" ht="20.25" customHeight="1" x14ac:dyDescent="0.25">
      <c r="A76" s="61">
        <v>71</v>
      </c>
      <c r="B76" s="15" t="s">
        <v>19</v>
      </c>
      <c r="C76" s="22">
        <v>44885.6875</v>
      </c>
      <c r="D76" s="61">
        <v>1</v>
      </c>
      <c r="E76" s="49">
        <v>24.9</v>
      </c>
      <c r="F76" s="46">
        <f t="shared" si="10"/>
        <v>1</v>
      </c>
      <c r="G76" s="115" t="s">
        <v>21</v>
      </c>
      <c r="H76" s="116"/>
      <c r="I76" s="44">
        <f t="shared" si="6"/>
        <v>24.9</v>
      </c>
      <c r="J76" s="20">
        <f t="shared" si="11"/>
        <v>44885.6875</v>
      </c>
      <c r="K76" s="44">
        <f t="shared" si="7"/>
        <v>15570.9</v>
      </c>
      <c r="L76" s="61" t="s">
        <v>16</v>
      </c>
      <c r="M76" s="46">
        <f t="shared" si="8"/>
        <v>1</v>
      </c>
      <c r="N76" s="44">
        <f t="shared" si="9"/>
        <v>24.9</v>
      </c>
      <c r="O76" s="46">
        <v>0</v>
      </c>
      <c r="P76" s="7"/>
    </row>
    <row r="77" spans="1:16" s="11" customFormat="1" ht="20.25" customHeight="1" x14ac:dyDescent="0.25">
      <c r="A77" s="61">
        <v>72</v>
      </c>
      <c r="B77" s="15" t="s">
        <v>19</v>
      </c>
      <c r="C77" s="19">
        <v>44885.770833333336</v>
      </c>
      <c r="D77" s="61">
        <v>1</v>
      </c>
      <c r="E77" s="49">
        <v>24.9</v>
      </c>
      <c r="F77" s="46">
        <f t="shared" si="10"/>
        <v>1</v>
      </c>
      <c r="G77" s="115" t="s">
        <v>21</v>
      </c>
      <c r="H77" s="116"/>
      <c r="I77" s="44">
        <f t="shared" si="6"/>
        <v>24.9</v>
      </c>
      <c r="J77" s="20">
        <f t="shared" si="11"/>
        <v>44885.770833333336</v>
      </c>
      <c r="K77" s="44">
        <f t="shared" si="7"/>
        <v>15570.9</v>
      </c>
      <c r="L77" s="61" t="s">
        <v>16</v>
      </c>
      <c r="M77" s="46">
        <f t="shared" si="8"/>
        <v>1</v>
      </c>
      <c r="N77" s="44">
        <f t="shared" si="9"/>
        <v>24.9</v>
      </c>
      <c r="O77" s="46">
        <v>0</v>
      </c>
      <c r="P77" s="7"/>
    </row>
    <row r="78" spans="1:16" s="11" customFormat="1" ht="20.25" customHeight="1" x14ac:dyDescent="0.25">
      <c r="A78" s="61">
        <v>73</v>
      </c>
      <c r="B78" s="15" t="s">
        <v>19</v>
      </c>
      <c r="C78" s="19">
        <v>44886.076388888891</v>
      </c>
      <c r="D78" s="61">
        <v>1</v>
      </c>
      <c r="E78" s="49">
        <v>24.9</v>
      </c>
      <c r="F78" s="46">
        <f t="shared" si="10"/>
        <v>1</v>
      </c>
      <c r="G78" s="115" t="s">
        <v>21</v>
      </c>
      <c r="H78" s="116"/>
      <c r="I78" s="44">
        <f t="shared" si="6"/>
        <v>24.9</v>
      </c>
      <c r="J78" s="20">
        <f t="shared" si="11"/>
        <v>44886.076388888891</v>
      </c>
      <c r="K78" s="44">
        <f t="shared" si="7"/>
        <v>15570.9</v>
      </c>
      <c r="L78" s="61" t="s">
        <v>16</v>
      </c>
      <c r="M78" s="46">
        <f t="shared" si="8"/>
        <v>1</v>
      </c>
      <c r="N78" s="44">
        <f t="shared" si="9"/>
        <v>24.9</v>
      </c>
      <c r="O78" s="46">
        <v>0</v>
      </c>
      <c r="P78" s="7"/>
    </row>
    <row r="79" spans="1:16" s="11" customFormat="1" ht="20.25" customHeight="1" x14ac:dyDescent="0.25">
      <c r="A79" s="61">
        <v>74</v>
      </c>
      <c r="B79" s="15" t="s">
        <v>19</v>
      </c>
      <c r="C79" s="19">
        <v>44886.552777777775</v>
      </c>
      <c r="D79" s="61">
        <v>1</v>
      </c>
      <c r="E79" s="49">
        <v>14.9</v>
      </c>
      <c r="F79" s="46">
        <f t="shared" si="10"/>
        <v>1</v>
      </c>
      <c r="G79" s="115" t="s">
        <v>21</v>
      </c>
      <c r="H79" s="116"/>
      <c r="I79" s="44">
        <f t="shared" si="6"/>
        <v>14.9</v>
      </c>
      <c r="J79" s="20">
        <f t="shared" si="11"/>
        <v>44886.552777777775</v>
      </c>
      <c r="K79" s="44">
        <f t="shared" si="7"/>
        <v>15570.9</v>
      </c>
      <c r="L79" s="61" t="s">
        <v>16</v>
      </c>
      <c r="M79" s="46">
        <f t="shared" si="8"/>
        <v>1</v>
      </c>
      <c r="N79" s="44">
        <f t="shared" si="9"/>
        <v>14.9</v>
      </c>
      <c r="O79" s="46">
        <v>0</v>
      </c>
      <c r="P79" s="7"/>
    </row>
    <row r="80" spans="1:16" s="11" customFormat="1" ht="20.25" customHeight="1" x14ac:dyDescent="0.25">
      <c r="A80" s="61">
        <v>75</v>
      </c>
      <c r="B80" s="15" t="s">
        <v>19</v>
      </c>
      <c r="C80" s="19">
        <v>44886.727083333331</v>
      </c>
      <c r="D80" s="61">
        <v>1</v>
      </c>
      <c r="E80" s="49">
        <v>14.9</v>
      </c>
      <c r="F80" s="46">
        <f t="shared" si="10"/>
        <v>1</v>
      </c>
      <c r="G80" s="115" t="s">
        <v>21</v>
      </c>
      <c r="H80" s="116"/>
      <c r="I80" s="44">
        <f t="shared" si="6"/>
        <v>14.9</v>
      </c>
      <c r="J80" s="20">
        <f t="shared" si="11"/>
        <v>44886.727083333331</v>
      </c>
      <c r="K80" s="44">
        <f t="shared" si="7"/>
        <v>15570.9</v>
      </c>
      <c r="L80" s="61" t="s">
        <v>16</v>
      </c>
      <c r="M80" s="46">
        <f t="shared" si="8"/>
        <v>1</v>
      </c>
      <c r="N80" s="44">
        <f t="shared" si="9"/>
        <v>14.9</v>
      </c>
      <c r="O80" s="46">
        <v>0</v>
      </c>
      <c r="P80" s="7"/>
    </row>
    <row r="81" spans="1:16" s="11" customFormat="1" ht="20.25" customHeight="1" x14ac:dyDescent="0.25">
      <c r="A81" s="61">
        <v>76</v>
      </c>
      <c r="B81" s="15" t="s">
        <v>19</v>
      </c>
      <c r="C81" s="19">
        <v>44886.820833333331</v>
      </c>
      <c r="D81" s="61">
        <v>1</v>
      </c>
      <c r="E81" s="49">
        <v>14.9</v>
      </c>
      <c r="F81" s="46">
        <f t="shared" si="10"/>
        <v>1</v>
      </c>
      <c r="G81" s="115" t="s">
        <v>21</v>
      </c>
      <c r="H81" s="116"/>
      <c r="I81" s="44">
        <f t="shared" si="6"/>
        <v>14.9</v>
      </c>
      <c r="J81" s="20">
        <f t="shared" si="11"/>
        <v>44886.820833333331</v>
      </c>
      <c r="K81" s="44">
        <f t="shared" si="7"/>
        <v>15570.9</v>
      </c>
      <c r="L81" s="61" t="s">
        <v>16</v>
      </c>
      <c r="M81" s="46">
        <f t="shared" si="8"/>
        <v>1</v>
      </c>
      <c r="N81" s="44">
        <f t="shared" si="9"/>
        <v>14.9</v>
      </c>
      <c r="O81" s="46">
        <v>0</v>
      </c>
      <c r="P81" s="7"/>
    </row>
    <row r="82" spans="1:16" s="11" customFormat="1" ht="20.25" customHeight="1" x14ac:dyDescent="0.25">
      <c r="A82" s="61">
        <v>77</v>
      </c>
      <c r="B82" s="15" t="s">
        <v>19</v>
      </c>
      <c r="C82" s="19">
        <v>44887.772222222222</v>
      </c>
      <c r="D82" s="61">
        <v>1</v>
      </c>
      <c r="E82" s="49">
        <v>24.9</v>
      </c>
      <c r="F82" s="46">
        <f t="shared" si="10"/>
        <v>1</v>
      </c>
      <c r="G82" s="115" t="s">
        <v>21</v>
      </c>
      <c r="H82" s="116"/>
      <c r="I82" s="44">
        <f t="shared" si="6"/>
        <v>24.9</v>
      </c>
      <c r="J82" s="20">
        <f t="shared" si="11"/>
        <v>44887.772222222222</v>
      </c>
      <c r="K82" s="44">
        <f t="shared" si="7"/>
        <v>15570.9</v>
      </c>
      <c r="L82" s="61" t="s">
        <v>16</v>
      </c>
      <c r="M82" s="46">
        <f t="shared" si="8"/>
        <v>1</v>
      </c>
      <c r="N82" s="44">
        <f t="shared" si="9"/>
        <v>24.9</v>
      </c>
      <c r="O82" s="46">
        <v>0</v>
      </c>
      <c r="P82" s="7"/>
    </row>
    <row r="83" spans="1:16" s="11" customFormat="1" ht="20.25" customHeight="1" x14ac:dyDescent="0.25">
      <c r="A83" s="61">
        <v>78</v>
      </c>
      <c r="B83" s="15" t="s">
        <v>19</v>
      </c>
      <c r="C83" s="19">
        <v>44887.652083333334</v>
      </c>
      <c r="D83" s="61">
        <v>1</v>
      </c>
      <c r="E83" s="49">
        <v>14.9</v>
      </c>
      <c r="F83" s="46">
        <f t="shared" si="10"/>
        <v>1</v>
      </c>
      <c r="G83" s="115" t="s">
        <v>21</v>
      </c>
      <c r="H83" s="116"/>
      <c r="I83" s="44">
        <f t="shared" si="6"/>
        <v>14.9</v>
      </c>
      <c r="J83" s="20">
        <f t="shared" si="11"/>
        <v>44887.652083333334</v>
      </c>
      <c r="K83" s="44">
        <f t="shared" si="7"/>
        <v>15570.9</v>
      </c>
      <c r="L83" s="61" t="s">
        <v>16</v>
      </c>
      <c r="M83" s="46">
        <f t="shared" si="8"/>
        <v>1</v>
      </c>
      <c r="N83" s="44">
        <f t="shared" si="9"/>
        <v>14.9</v>
      </c>
      <c r="O83" s="46">
        <v>0</v>
      </c>
      <c r="P83" s="7"/>
    </row>
    <row r="84" spans="1:16" s="11" customFormat="1" ht="20.25" customHeight="1" x14ac:dyDescent="0.25">
      <c r="A84" s="61">
        <v>79</v>
      </c>
      <c r="B84" s="15" t="s">
        <v>19</v>
      </c>
      <c r="C84" s="19">
        <v>44888.333333333336</v>
      </c>
      <c r="D84" s="61">
        <v>1</v>
      </c>
      <c r="E84" s="49">
        <v>24.9</v>
      </c>
      <c r="F84" s="46">
        <f t="shared" si="10"/>
        <v>1</v>
      </c>
      <c r="G84" s="115" t="s">
        <v>21</v>
      </c>
      <c r="H84" s="116"/>
      <c r="I84" s="44">
        <f t="shared" si="6"/>
        <v>24.9</v>
      </c>
      <c r="J84" s="20">
        <f t="shared" si="11"/>
        <v>44888.333333333336</v>
      </c>
      <c r="K84" s="44">
        <f t="shared" si="7"/>
        <v>15570.9</v>
      </c>
      <c r="L84" s="61" t="s">
        <v>16</v>
      </c>
      <c r="M84" s="46">
        <f t="shared" si="8"/>
        <v>1</v>
      </c>
      <c r="N84" s="44">
        <f t="shared" si="9"/>
        <v>24.9</v>
      </c>
      <c r="O84" s="46">
        <v>0</v>
      </c>
      <c r="P84" s="7"/>
    </row>
    <row r="85" spans="1:16" s="11" customFormat="1" ht="20.25" customHeight="1" x14ac:dyDescent="0.25">
      <c r="A85" s="61">
        <v>80</v>
      </c>
      <c r="B85" s="15" t="s">
        <v>19</v>
      </c>
      <c r="C85" s="19">
        <v>44888.479166666664</v>
      </c>
      <c r="D85" s="61">
        <v>1</v>
      </c>
      <c r="E85" s="49">
        <v>24.9</v>
      </c>
      <c r="F85" s="46">
        <f t="shared" si="10"/>
        <v>1</v>
      </c>
      <c r="G85" s="115" t="s">
        <v>21</v>
      </c>
      <c r="H85" s="116"/>
      <c r="I85" s="44">
        <f t="shared" si="6"/>
        <v>24.9</v>
      </c>
      <c r="J85" s="20">
        <f t="shared" si="11"/>
        <v>44888.479166666664</v>
      </c>
      <c r="K85" s="44">
        <f t="shared" si="7"/>
        <v>15570.9</v>
      </c>
      <c r="L85" s="61" t="s">
        <v>16</v>
      </c>
      <c r="M85" s="46">
        <f t="shared" si="8"/>
        <v>1</v>
      </c>
      <c r="N85" s="44">
        <f t="shared" si="9"/>
        <v>24.9</v>
      </c>
      <c r="O85" s="46">
        <v>0</v>
      </c>
      <c r="P85" s="7"/>
    </row>
    <row r="86" spans="1:16" s="11" customFormat="1" ht="20.25" customHeight="1" x14ac:dyDescent="0.25">
      <c r="A86" s="61">
        <v>81</v>
      </c>
      <c r="B86" s="15" t="s">
        <v>19</v>
      </c>
      <c r="C86" s="19">
        <v>44888.673611111109</v>
      </c>
      <c r="D86" s="61">
        <v>1</v>
      </c>
      <c r="E86" s="49">
        <v>24.9</v>
      </c>
      <c r="F86" s="46">
        <f t="shared" si="10"/>
        <v>1</v>
      </c>
      <c r="G86" s="115" t="s">
        <v>21</v>
      </c>
      <c r="H86" s="116"/>
      <c r="I86" s="44">
        <f t="shared" si="6"/>
        <v>24.9</v>
      </c>
      <c r="J86" s="20">
        <f t="shared" si="11"/>
        <v>44888.673611111109</v>
      </c>
      <c r="K86" s="44">
        <f t="shared" si="7"/>
        <v>15570.9</v>
      </c>
      <c r="L86" s="61" t="s">
        <v>16</v>
      </c>
      <c r="M86" s="46">
        <f t="shared" si="8"/>
        <v>1</v>
      </c>
      <c r="N86" s="44">
        <f t="shared" si="9"/>
        <v>24.9</v>
      </c>
      <c r="O86" s="46">
        <v>0</v>
      </c>
      <c r="P86" s="7"/>
    </row>
    <row r="87" spans="1:16" s="11" customFormat="1" ht="20.25" customHeight="1" x14ac:dyDescent="0.25">
      <c r="A87" s="61">
        <v>82</v>
      </c>
      <c r="B87" s="15" t="s">
        <v>19</v>
      </c>
      <c r="C87" s="19">
        <v>44889.192361111112</v>
      </c>
      <c r="D87" s="61">
        <v>1</v>
      </c>
      <c r="E87" s="49">
        <v>24.9</v>
      </c>
      <c r="F87" s="46">
        <f t="shared" si="10"/>
        <v>1</v>
      </c>
      <c r="G87" s="115" t="s">
        <v>21</v>
      </c>
      <c r="H87" s="116"/>
      <c r="I87" s="44">
        <f t="shared" si="6"/>
        <v>24.9</v>
      </c>
      <c r="J87" s="20">
        <f t="shared" si="11"/>
        <v>44889.192361111112</v>
      </c>
      <c r="K87" s="44">
        <f t="shared" si="7"/>
        <v>15570.9</v>
      </c>
      <c r="L87" s="61" t="s">
        <v>16</v>
      </c>
      <c r="M87" s="46">
        <f t="shared" si="8"/>
        <v>1</v>
      </c>
      <c r="N87" s="44">
        <f t="shared" si="9"/>
        <v>24.9</v>
      </c>
      <c r="O87" s="46">
        <v>0</v>
      </c>
      <c r="P87" s="7"/>
    </row>
    <row r="88" spans="1:16" s="11" customFormat="1" ht="20.25" customHeight="1" x14ac:dyDescent="0.25">
      <c r="A88" s="61">
        <v>83</v>
      </c>
      <c r="B88" s="15" t="s">
        <v>19</v>
      </c>
      <c r="C88" s="19">
        <v>44889.638888888891</v>
      </c>
      <c r="D88" s="61">
        <v>1</v>
      </c>
      <c r="E88" s="49">
        <v>24.9</v>
      </c>
      <c r="F88" s="46">
        <f t="shared" si="10"/>
        <v>1</v>
      </c>
      <c r="G88" s="115" t="s">
        <v>21</v>
      </c>
      <c r="H88" s="116"/>
      <c r="I88" s="44">
        <f t="shared" si="6"/>
        <v>24.9</v>
      </c>
      <c r="J88" s="20">
        <f t="shared" si="11"/>
        <v>44889.638888888891</v>
      </c>
      <c r="K88" s="44">
        <f t="shared" si="7"/>
        <v>15570.9</v>
      </c>
      <c r="L88" s="61" t="s">
        <v>16</v>
      </c>
      <c r="M88" s="46">
        <f t="shared" si="8"/>
        <v>1</v>
      </c>
      <c r="N88" s="44">
        <f t="shared" si="9"/>
        <v>24.9</v>
      </c>
      <c r="O88" s="46">
        <v>0</v>
      </c>
      <c r="P88" s="7"/>
    </row>
    <row r="89" spans="1:16" ht="20.25" customHeight="1" x14ac:dyDescent="0.25">
      <c r="A89" s="61">
        <v>84</v>
      </c>
      <c r="B89" s="15" t="s">
        <v>19</v>
      </c>
      <c r="C89" s="19">
        <v>44889.708333333336</v>
      </c>
      <c r="D89" s="61">
        <v>1</v>
      </c>
      <c r="E89" s="49">
        <v>24.9</v>
      </c>
      <c r="F89" s="46">
        <f t="shared" si="10"/>
        <v>1</v>
      </c>
      <c r="G89" s="115" t="s">
        <v>21</v>
      </c>
      <c r="H89" s="116"/>
      <c r="I89" s="44">
        <f t="shared" si="6"/>
        <v>24.9</v>
      </c>
      <c r="J89" s="20">
        <f t="shared" si="11"/>
        <v>44889.708333333336</v>
      </c>
      <c r="K89" s="44">
        <f t="shared" si="7"/>
        <v>15570.9</v>
      </c>
      <c r="L89" s="61" t="s">
        <v>16</v>
      </c>
      <c r="M89" s="46">
        <f t="shared" si="8"/>
        <v>1</v>
      </c>
      <c r="N89" s="44">
        <f t="shared" si="9"/>
        <v>24.9</v>
      </c>
      <c r="O89" s="46">
        <v>0</v>
      </c>
      <c r="P89" s="26"/>
    </row>
    <row r="90" spans="1:16" ht="20.25" customHeight="1" x14ac:dyDescent="0.25">
      <c r="A90" s="61">
        <v>85</v>
      </c>
      <c r="B90" s="15" t="s">
        <v>19</v>
      </c>
      <c r="C90" s="19">
        <v>44888.416666666664</v>
      </c>
      <c r="D90" s="61">
        <v>1</v>
      </c>
      <c r="E90" s="49">
        <v>14.9</v>
      </c>
      <c r="F90" s="46">
        <f t="shared" si="10"/>
        <v>1</v>
      </c>
      <c r="G90" s="115" t="s">
        <v>21</v>
      </c>
      <c r="H90" s="116"/>
      <c r="I90" s="44">
        <f t="shared" si="6"/>
        <v>14.9</v>
      </c>
      <c r="J90" s="20">
        <f t="shared" si="11"/>
        <v>44888.416666666664</v>
      </c>
      <c r="K90" s="44">
        <f t="shared" si="7"/>
        <v>15570.9</v>
      </c>
      <c r="L90" s="61" t="s">
        <v>16</v>
      </c>
      <c r="M90" s="46">
        <f t="shared" si="8"/>
        <v>1</v>
      </c>
      <c r="N90" s="44">
        <f t="shared" si="9"/>
        <v>14.9</v>
      </c>
      <c r="O90" s="46">
        <v>0</v>
      </c>
      <c r="P90" s="26"/>
    </row>
    <row r="91" spans="1:16" ht="20.25" customHeight="1" x14ac:dyDescent="0.25">
      <c r="A91" s="61">
        <v>86</v>
      </c>
      <c r="B91" s="15" t="s">
        <v>19</v>
      </c>
      <c r="C91" s="19">
        <v>44860</v>
      </c>
      <c r="D91" s="61">
        <v>1</v>
      </c>
      <c r="E91" s="49">
        <v>14.9</v>
      </c>
      <c r="F91" s="46">
        <f t="shared" si="10"/>
        <v>1</v>
      </c>
      <c r="G91" s="115" t="s">
        <v>21</v>
      </c>
      <c r="H91" s="116"/>
      <c r="I91" s="44">
        <f t="shared" si="6"/>
        <v>14.9</v>
      </c>
      <c r="J91" s="20">
        <f t="shared" si="11"/>
        <v>44860</v>
      </c>
      <c r="K91" s="44">
        <f t="shared" si="7"/>
        <v>15570.9</v>
      </c>
      <c r="L91" s="61" t="s">
        <v>16</v>
      </c>
      <c r="M91" s="46">
        <f t="shared" si="8"/>
        <v>1</v>
      </c>
      <c r="N91" s="44">
        <f t="shared" si="9"/>
        <v>14.9</v>
      </c>
      <c r="O91" s="46">
        <v>0</v>
      </c>
      <c r="P91" s="26"/>
    </row>
    <row r="92" spans="1:16" ht="20.25" customHeight="1" x14ac:dyDescent="0.25">
      <c r="A92" s="61">
        <v>87</v>
      </c>
      <c r="B92" s="15" t="s">
        <v>19</v>
      </c>
      <c r="C92" s="19">
        <v>44862</v>
      </c>
      <c r="D92" s="61">
        <v>1</v>
      </c>
      <c r="E92" s="49">
        <v>14.9</v>
      </c>
      <c r="F92" s="46">
        <f t="shared" si="10"/>
        <v>1</v>
      </c>
      <c r="G92" s="115" t="s">
        <v>21</v>
      </c>
      <c r="H92" s="116"/>
      <c r="I92" s="44">
        <f t="shared" si="6"/>
        <v>14.9</v>
      </c>
      <c r="J92" s="20">
        <f t="shared" si="11"/>
        <v>44862</v>
      </c>
      <c r="K92" s="44">
        <f t="shared" si="7"/>
        <v>15570.9</v>
      </c>
      <c r="L92" s="61" t="s">
        <v>16</v>
      </c>
      <c r="M92" s="46">
        <f t="shared" si="8"/>
        <v>1</v>
      </c>
      <c r="N92" s="44">
        <f t="shared" si="9"/>
        <v>14.9</v>
      </c>
      <c r="O92" s="46">
        <v>0</v>
      </c>
      <c r="P92" s="26"/>
    </row>
    <row r="93" spans="1:16" ht="20.25" customHeight="1" x14ac:dyDescent="0.25">
      <c r="A93" s="61">
        <v>88</v>
      </c>
      <c r="B93" s="15" t="s">
        <v>19</v>
      </c>
      <c r="C93" s="19">
        <v>44864</v>
      </c>
      <c r="D93" s="61">
        <v>1</v>
      </c>
      <c r="E93" s="49">
        <v>14.9</v>
      </c>
      <c r="F93" s="46">
        <f t="shared" si="10"/>
        <v>1</v>
      </c>
      <c r="G93" s="115" t="s">
        <v>21</v>
      </c>
      <c r="H93" s="116"/>
      <c r="I93" s="44">
        <f t="shared" si="6"/>
        <v>14.9</v>
      </c>
      <c r="J93" s="20">
        <f t="shared" si="11"/>
        <v>44864</v>
      </c>
      <c r="K93" s="44">
        <f t="shared" si="7"/>
        <v>15570.9</v>
      </c>
      <c r="L93" s="61" t="s">
        <v>16</v>
      </c>
      <c r="M93" s="46">
        <f t="shared" si="8"/>
        <v>1</v>
      </c>
      <c r="N93" s="44">
        <f t="shared" si="9"/>
        <v>14.9</v>
      </c>
      <c r="O93" s="46">
        <v>0</v>
      </c>
      <c r="P93" s="26"/>
    </row>
    <row r="94" spans="1:16" ht="20.25" customHeight="1" x14ac:dyDescent="0.25">
      <c r="A94" s="61">
        <v>89</v>
      </c>
      <c r="B94" s="15" t="s">
        <v>19</v>
      </c>
      <c r="C94" s="19">
        <v>44865</v>
      </c>
      <c r="D94" s="61">
        <v>1</v>
      </c>
      <c r="E94" s="49">
        <v>14.9</v>
      </c>
      <c r="F94" s="46">
        <f t="shared" si="10"/>
        <v>1</v>
      </c>
      <c r="G94" s="115" t="s">
        <v>21</v>
      </c>
      <c r="H94" s="116"/>
      <c r="I94" s="44">
        <f t="shared" si="6"/>
        <v>14.9</v>
      </c>
      <c r="J94" s="20">
        <f t="shared" si="11"/>
        <v>44865</v>
      </c>
      <c r="K94" s="44">
        <f t="shared" si="7"/>
        <v>15570.9</v>
      </c>
      <c r="L94" s="61" t="s">
        <v>16</v>
      </c>
      <c r="M94" s="46">
        <f t="shared" si="8"/>
        <v>1</v>
      </c>
      <c r="N94" s="44">
        <f t="shared" si="9"/>
        <v>14.9</v>
      </c>
      <c r="O94" s="46">
        <v>0</v>
      </c>
      <c r="P94" s="26"/>
    </row>
    <row r="95" spans="1:16" ht="20.25" customHeight="1" x14ac:dyDescent="0.25">
      <c r="A95" s="61">
        <v>90</v>
      </c>
      <c r="B95" s="15" t="s">
        <v>19</v>
      </c>
      <c r="C95" s="19">
        <v>44865</v>
      </c>
      <c r="D95" s="61">
        <v>1</v>
      </c>
      <c r="E95" s="49">
        <v>14.9</v>
      </c>
      <c r="F95" s="46">
        <f t="shared" si="10"/>
        <v>1</v>
      </c>
      <c r="G95" s="115" t="s">
        <v>21</v>
      </c>
      <c r="H95" s="116"/>
      <c r="I95" s="44">
        <f t="shared" si="6"/>
        <v>14.9</v>
      </c>
      <c r="J95" s="20">
        <f t="shared" si="11"/>
        <v>44865</v>
      </c>
      <c r="K95" s="44">
        <f t="shared" si="7"/>
        <v>15570.9</v>
      </c>
      <c r="L95" s="61" t="s">
        <v>16</v>
      </c>
      <c r="M95" s="46">
        <f t="shared" si="8"/>
        <v>1</v>
      </c>
      <c r="N95" s="44">
        <f t="shared" si="9"/>
        <v>14.9</v>
      </c>
      <c r="O95" s="46">
        <v>0</v>
      </c>
      <c r="P95" s="26"/>
    </row>
    <row r="96" spans="1:16" ht="20.25" customHeight="1" x14ac:dyDescent="0.25">
      <c r="A96" s="61">
        <v>91</v>
      </c>
      <c r="B96" s="15" t="s">
        <v>19</v>
      </c>
      <c r="C96" s="19">
        <v>44868</v>
      </c>
      <c r="D96" s="61">
        <v>1</v>
      </c>
      <c r="E96" s="49">
        <v>14.9</v>
      </c>
      <c r="F96" s="46">
        <f t="shared" si="10"/>
        <v>1</v>
      </c>
      <c r="G96" s="115" t="s">
        <v>21</v>
      </c>
      <c r="H96" s="64"/>
      <c r="I96" s="44">
        <f t="shared" si="6"/>
        <v>14.9</v>
      </c>
      <c r="J96" s="20">
        <f t="shared" si="11"/>
        <v>44868</v>
      </c>
      <c r="K96" s="44">
        <f t="shared" si="7"/>
        <v>15570.9</v>
      </c>
      <c r="L96" s="61" t="s">
        <v>16</v>
      </c>
      <c r="M96" s="46">
        <f t="shared" si="8"/>
        <v>1</v>
      </c>
      <c r="N96" s="44">
        <f t="shared" si="9"/>
        <v>14.9</v>
      </c>
      <c r="O96" s="46">
        <v>0</v>
      </c>
      <c r="P96" s="26"/>
    </row>
    <row r="97" spans="1:16" ht="20.25" customHeight="1" x14ac:dyDescent="0.25">
      <c r="A97" s="61">
        <v>92</v>
      </c>
      <c r="B97" s="15" t="s">
        <v>19</v>
      </c>
      <c r="C97" s="19">
        <v>44873</v>
      </c>
      <c r="D97" s="61">
        <v>1</v>
      </c>
      <c r="E97" s="49">
        <v>14.9</v>
      </c>
      <c r="F97" s="46">
        <f t="shared" si="10"/>
        <v>1</v>
      </c>
      <c r="G97" s="115" t="s">
        <v>21</v>
      </c>
      <c r="H97" s="64"/>
      <c r="I97" s="44">
        <f t="shared" si="6"/>
        <v>14.9</v>
      </c>
      <c r="J97" s="20">
        <f t="shared" si="11"/>
        <v>44873</v>
      </c>
      <c r="K97" s="44">
        <f t="shared" si="7"/>
        <v>15570.9</v>
      </c>
      <c r="L97" s="61" t="s">
        <v>16</v>
      </c>
      <c r="M97" s="46">
        <f t="shared" si="8"/>
        <v>1</v>
      </c>
      <c r="N97" s="44">
        <f t="shared" si="9"/>
        <v>14.9</v>
      </c>
      <c r="O97" s="46">
        <v>0</v>
      </c>
      <c r="P97" s="26"/>
    </row>
    <row r="98" spans="1:16" ht="20.25" customHeight="1" x14ac:dyDescent="0.25">
      <c r="A98" s="61">
        <v>93</v>
      </c>
      <c r="B98" s="15" t="s">
        <v>19</v>
      </c>
      <c r="C98" s="19">
        <v>44874</v>
      </c>
      <c r="D98" s="61">
        <v>1</v>
      </c>
      <c r="E98" s="49">
        <v>14.9</v>
      </c>
      <c r="F98" s="46">
        <f t="shared" si="10"/>
        <v>1</v>
      </c>
      <c r="G98" s="115" t="s">
        <v>21</v>
      </c>
      <c r="H98" s="64"/>
      <c r="I98" s="44">
        <f t="shared" si="6"/>
        <v>14.9</v>
      </c>
      <c r="J98" s="20">
        <f t="shared" si="11"/>
        <v>44874</v>
      </c>
      <c r="K98" s="44">
        <f t="shared" si="7"/>
        <v>15570.9</v>
      </c>
      <c r="L98" s="61" t="s">
        <v>16</v>
      </c>
      <c r="M98" s="46">
        <f t="shared" si="8"/>
        <v>1</v>
      </c>
      <c r="N98" s="44">
        <f t="shared" si="9"/>
        <v>14.9</v>
      </c>
      <c r="O98" s="46">
        <v>0</v>
      </c>
      <c r="P98" s="26"/>
    </row>
    <row r="99" spans="1:16" ht="20.25" customHeight="1" x14ac:dyDescent="0.25">
      <c r="A99" s="61">
        <v>94</v>
      </c>
      <c r="B99" s="15" t="s">
        <v>19</v>
      </c>
      <c r="C99" s="19">
        <v>44879</v>
      </c>
      <c r="D99" s="61">
        <v>1</v>
      </c>
      <c r="E99" s="49">
        <v>14.9</v>
      </c>
      <c r="F99" s="46">
        <f t="shared" si="10"/>
        <v>1</v>
      </c>
      <c r="G99" s="115" t="s">
        <v>21</v>
      </c>
      <c r="H99" s="64"/>
      <c r="I99" s="44">
        <f t="shared" si="6"/>
        <v>14.9</v>
      </c>
      <c r="J99" s="20">
        <f t="shared" si="11"/>
        <v>44879</v>
      </c>
      <c r="K99" s="44">
        <f t="shared" si="7"/>
        <v>15570.9</v>
      </c>
      <c r="L99" s="61" t="s">
        <v>16</v>
      </c>
      <c r="M99" s="46">
        <f t="shared" si="8"/>
        <v>1</v>
      </c>
      <c r="N99" s="44">
        <f t="shared" si="9"/>
        <v>14.9</v>
      </c>
      <c r="O99" s="46">
        <v>0</v>
      </c>
      <c r="P99" s="26"/>
    </row>
    <row r="100" spans="1:16" ht="20.25" customHeight="1" x14ac:dyDescent="0.25">
      <c r="A100" s="61">
        <v>95</v>
      </c>
      <c r="B100" s="15" t="s">
        <v>19</v>
      </c>
      <c r="C100" s="19">
        <v>44884</v>
      </c>
      <c r="D100" s="61">
        <v>1</v>
      </c>
      <c r="E100" s="49">
        <v>14.9</v>
      </c>
      <c r="F100" s="46">
        <f t="shared" si="10"/>
        <v>1</v>
      </c>
      <c r="G100" s="115" t="s">
        <v>21</v>
      </c>
      <c r="H100" s="64"/>
      <c r="I100" s="44">
        <f t="shared" si="6"/>
        <v>14.9</v>
      </c>
      <c r="J100" s="20">
        <f t="shared" si="11"/>
        <v>44884</v>
      </c>
      <c r="K100" s="44">
        <f t="shared" si="7"/>
        <v>15570.9</v>
      </c>
      <c r="L100" s="61" t="s">
        <v>16</v>
      </c>
      <c r="M100" s="46">
        <f t="shared" si="8"/>
        <v>1</v>
      </c>
      <c r="N100" s="44">
        <f t="shared" si="9"/>
        <v>14.9</v>
      </c>
      <c r="O100" s="46">
        <v>0</v>
      </c>
      <c r="P100" s="26"/>
    </row>
    <row r="101" spans="1:16" ht="20.25" customHeight="1" x14ac:dyDescent="0.25">
      <c r="A101" s="61">
        <v>96</v>
      </c>
      <c r="B101" s="15" t="s">
        <v>19</v>
      </c>
      <c r="C101" s="19">
        <v>44884</v>
      </c>
      <c r="D101" s="61">
        <v>1</v>
      </c>
      <c r="E101" s="49">
        <v>14.9</v>
      </c>
      <c r="F101" s="46">
        <f t="shared" si="10"/>
        <v>1</v>
      </c>
      <c r="G101" s="115" t="s">
        <v>21</v>
      </c>
      <c r="H101" s="64"/>
      <c r="I101" s="44">
        <f t="shared" si="6"/>
        <v>14.9</v>
      </c>
      <c r="J101" s="20">
        <f t="shared" si="11"/>
        <v>44884</v>
      </c>
      <c r="K101" s="44">
        <f t="shared" si="7"/>
        <v>15570.9</v>
      </c>
      <c r="L101" s="61" t="s">
        <v>16</v>
      </c>
      <c r="M101" s="46">
        <f t="shared" si="8"/>
        <v>1</v>
      </c>
      <c r="N101" s="44">
        <f t="shared" si="9"/>
        <v>14.9</v>
      </c>
      <c r="O101" s="46">
        <v>0</v>
      </c>
      <c r="P101" s="26"/>
    </row>
    <row r="102" spans="1:16" ht="20.25" customHeight="1" x14ac:dyDescent="0.25">
      <c r="A102" s="61">
        <v>97</v>
      </c>
      <c r="B102" s="15" t="s">
        <v>19</v>
      </c>
      <c r="C102" s="19">
        <v>44884</v>
      </c>
      <c r="D102" s="61">
        <v>1</v>
      </c>
      <c r="E102" s="49">
        <v>14.9</v>
      </c>
      <c r="F102" s="46">
        <f t="shared" si="10"/>
        <v>1</v>
      </c>
      <c r="G102" s="115" t="s">
        <v>21</v>
      </c>
      <c r="H102" s="64"/>
      <c r="I102" s="44">
        <f t="shared" si="6"/>
        <v>14.9</v>
      </c>
      <c r="J102" s="20">
        <f t="shared" si="11"/>
        <v>44884</v>
      </c>
      <c r="K102" s="44">
        <f t="shared" si="7"/>
        <v>15570.9</v>
      </c>
      <c r="L102" s="61" t="s">
        <v>16</v>
      </c>
      <c r="M102" s="46">
        <f t="shared" si="8"/>
        <v>1</v>
      </c>
      <c r="N102" s="44">
        <f t="shared" si="9"/>
        <v>14.9</v>
      </c>
      <c r="O102" s="46">
        <v>0</v>
      </c>
      <c r="P102" s="26"/>
    </row>
    <row r="103" spans="1:16" ht="20.25" customHeight="1" x14ac:dyDescent="0.25">
      <c r="A103" s="61">
        <v>98</v>
      </c>
      <c r="B103" s="15" t="s">
        <v>19</v>
      </c>
      <c r="C103" s="19">
        <v>44887</v>
      </c>
      <c r="D103" s="61">
        <v>1</v>
      </c>
      <c r="E103" s="49">
        <v>14.9</v>
      </c>
      <c r="F103" s="46">
        <f t="shared" si="10"/>
        <v>1</v>
      </c>
      <c r="G103" s="115" t="s">
        <v>21</v>
      </c>
      <c r="H103" s="64"/>
      <c r="I103" s="44">
        <f t="shared" si="6"/>
        <v>14.9</v>
      </c>
      <c r="J103" s="20">
        <f t="shared" si="11"/>
        <v>44887</v>
      </c>
      <c r="K103" s="44">
        <f t="shared" si="7"/>
        <v>15570.9</v>
      </c>
      <c r="L103" s="61" t="s">
        <v>16</v>
      </c>
      <c r="M103" s="46">
        <f t="shared" si="8"/>
        <v>1</v>
      </c>
      <c r="N103" s="44">
        <f t="shared" si="9"/>
        <v>14.9</v>
      </c>
      <c r="O103" s="46">
        <v>0</v>
      </c>
      <c r="P103" s="26"/>
    </row>
    <row r="104" spans="1:16" ht="20.25" customHeight="1" x14ac:dyDescent="0.25">
      <c r="A104" s="61">
        <v>99</v>
      </c>
      <c r="B104" s="15" t="s">
        <v>19</v>
      </c>
      <c r="C104" s="19">
        <v>44887</v>
      </c>
      <c r="D104" s="61">
        <v>1</v>
      </c>
      <c r="E104" s="49">
        <v>14.9</v>
      </c>
      <c r="F104" s="46">
        <f t="shared" si="10"/>
        <v>1</v>
      </c>
      <c r="G104" s="115" t="s">
        <v>21</v>
      </c>
      <c r="H104" s="64"/>
      <c r="I104" s="44">
        <f t="shared" si="6"/>
        <v>14.9</v>
      </c>
      <c r="J104" s="20">
        <f t="shared" si="11"/>
        <v>44887</v>
      </c>
      <c r="K104" s="44">
        <f t="shared" si="7"/>
        <v>15570.9</v>
      </c>
      <c r="L104" s="61" t="s">
        <v>16</v>
      </c>
      <c r="M104" s="46">
        <f t="shared" si="8"/>
        <v>1</v>
      </c>
      <c r="N104" s="44">
        <f t="shared" si="9"/>
        <v>14.9</v>
      </c>
      <c r="O104" s="46">
        <v>0</v>
      </c>
      <c r="P104" s="26"/>
    </row>
    <row r="105" spans="1:16" ht="20.25" customHeight="1" x14ac:dyDescent="0.25">
      <c r="A105" s="61">
        <v>100</v>
      </c>
      <c r="B105" s="15" t="s">
        <v>19</v>
      </c>
      <c r="C105" s="19">
        <v>44888</v>
      </c>
      <c r="D105" s="61">
        <v>1</v>
      </c>
      <c r="E105" s="49">
        <v>14.9</v>
      </c>
      <c r="F105" s="46">
        <f t="shared" si="10"/>
        <v>1</v>
      </c>
      <c r="G105" s="115" t="s">
        <v>21</v>
      </c>
      <c r="H105" s="64"/>
      <c r="I105" s="44">
        <f t="shared" si="6"/>
        <v>14.9</v>
      </c>
      <c r="J105" s="20">
        <f t="shared" si="11"/>
        <v>44888</v>
      </c>
      <c r="K105" s="44">
        <f t="shared" si="7"/>
        <v>15570.9</v>
      </c>
      <c r="L105" s="61" t="s">
        <v>16</v>
      </c>
      <c r="M105" s="46">
        <f t="shared" si="8"/>
        <v>1</v>
      </c>
      <c r="N105" s="44">
        <f t="shared" si="9"/>
        <v>14.9</v>
      </c>
      <c r="O105" s="46">
        <v>0</v>
      </c>
      <c r="P105" s="26"/>
    </row>
    <row r="106" spans="1:16" ht="20.25" customHeight="1" x14ac:dyDescent="0.25">
      <c r="A106" s="61">
        <v>101</v>
      </c>
      <c r="B106" s="15" t="s">
        <v>19</v>
      </c>
      <c r="C106" s="19">
        <v>44861</v>
      </c>
      <c r="D106" s="61">
        <v>1</v>
      </c>
      <c r="E106" s="49">
        <v>14.9</v>
      </c>
      <c r="F106" s="46">
        <f t="shared" si="10"/>
        <v>1</v>
      </c>
      <c r="G106" s="115" t="s">
        <v>21</v>
      </c>
      <c r="H106" s="64"/>
      <c r="I106" s="44">
        <f t="shared" si="6"/>
        <v>14.9</v>
      </c>
      <c r="J106" s="20">
        <f t="shared" si="11"/>
        <v>44861</v>
      </c>
      <c r="K106" s="44">
        <f t="shared" si="7"/>
        <v>15570.9</v>
      </c>
      <c r="L106" s="61" t="s">
        <v>16</v>
      </c>
      <c r="M106" s="46">
        <f t="shared" si="8"/>
        <v>1</v>
      </c>
      <c r="N106" s="44">
        <f t="shared" si="9"/>
        <v>14.9</v>
      </c>
      <c r="O106" s="46">
        <v>0</v>
      </c>
      <c r="P106" s="26"/>
    </row>
    <row r="107" spans="1:16" ht="20.25" customHeight="1" x14ac:dyDescent="0.25">
      <c r="A107" s="61">
        <v>102</v>
      </c>
      <c r="B107" s="15" t="s">
        <v>19</v>
      </c>
      <c r="C107" s="19">
        <v>44863</v>
      </c>
      <c r="D107" s="61">
        <v>1</v>
      </c>
      <c r="E107" s="49">
        <v>14.9</v>
      </c>
      <c r="F107" s="46">
        <f t="shared" si="10"/>
        <v>1</v>
      </c>
      <c r="G107" s="115" t="s">
        <v>21</v>
      </c>
      <c r="H107" s="64"/>
      <c r="I107" s="44">
        <f t="shared" si="6"/>
        <v>14.9</v>
      </c>
      <c r="J107" s="20">
        <f t="shared" si="11"/>
        <v>44863</v>
      </c>
      <c r="K107" s="44">
        <f t="shared" si="7"/>
        <v>15570.9</v>
      </c>
      <c r="L107" s="61" t="s">
        <v>16</v>
      </c>
      <c r="M107" s="46">
        <f t="shared" si="8"/>
        <v>1</v>
      </c>
      <c r="N107" s="44">
        <f t="shared" si="9"/>
        <v>14.9</v>
      </c>
      <c r="O107" s="46">
        <v>0</v>
      </c>
      <c r="P107" s="26"/>
    </row>
    <row r="108" spans="1:16" ht="20.25" customHeight="1" x14ac:dyDescent="0.25">
      <c r="A108" s="61">
        <v>103</v>
      </c>
      <c r="B108" s="15" t="s">
        <v>19</v>
      </c>
      <c r="C108" s="19">
        <v>44865</v>
      </c>
      <c r="D108" s="61">
        <v>1</v>
      </c>
      <c r="E108" s="49">
        <v>14.9</v>
      </c>
      <c r="F108" s="46">
        <f t="shared" si="10"/>
        <v>1</v>
      </c>
      <c r="G108" s="115" t="s">
        <v>21</v>
      </c>
      <c r="H108" s="64"/>
      <c r="I108" s="44">
        <f t="shared" si="6"/>
        <v>14.9</v>
      </c>
      <c r="J108" s="20">
        <f t="shared" si="11"/>
        <v>44865</v>
      </c>
      <c r="K108" s="44">
        <f t="shared" si="7"/>
        <v>15570.9</v>
      </c>
      <c r="L108" s="61" t="s">
        <v>16</v>
      </c>
      <c r="M108" s="46">
        <f t="shared" si="8"/>
        <v>1</v>
      </c>
      <c r="N108" s="44">
        <f t="shared" si="9"/>
        <v>14.9</v>
      </c>
      <c r="O108" s="46">
        <v>0</v>
      </c>
      <c r="P108" s="26"/>
    </row>
    <row r="109" spans="1:16" ht="20.25" customHeight="1" x14ac:dyDescent="0.25">
      <c r="A109" s="61">
        <v>104</v>
      </c>
      <c r="B109" s="15" t="s">
        <v>19</v>
      </c>
      <c r="C109" s="19">
        <v>44868</v>
      </c>
      <c r="D109" s="61">
        <v>1</v>
      </c>
      <c r="E109" s="49">
        <v>14.9</v>
      </c>
      <c r="F109" s="46">
        <f t="shared" si="10"/>
        <v>1</v>
      </c>
      <c r="G109" s="115" t="s">
        <v>21</v>
      </c>
      <c r="H109" s="64"/>
      <c r="I109" s="44">
        <f t="shared" si="6"/>
        <v>14.9</v>
      </c>
      <c r="J109" s="20">
        <f t="shared" si="11"/>
        <v>44868</v>
      </c>
      <c r="K109" s="44">
        <f t="shared" si="7"/>
        <v>15570.9</v>
      </c>
      <c r="L109" s="61" t="s">
        <v>16</v>
      </c>
      <c r="M109" s="46">
        <f t="shared" si="8"/>
        <v>1</v>
      </c>
      <c r="N109" s="44">
        <f t="shared" si="9"/>
        <v>14.9</v>
      </c>
      <c r="O109" s="46">
        <v>0</v>
      </c>
      <c r="P109" s="26"/>
    </row>
    <row r="110" spans="1:16" ht="20.25" customHeight="1" x14ac:dyDescent="0.25">
      <c r="A110" s="61">
        <v>105</v>
      </c>
      <c r="B110" s="15" t="s">
        <v>19</v>
      </c>
      <c r="C110" s="19">
        <v>44872</v>
      </c>
      <c r="D110" s="61">
        <v>1</v>
      </c>
      <c r="E110" s="49">
        <v>14.9</v>
      </c>
      <c r="F110" s="46">
        <f t="shared" si="10"/>
        <v>1</v>
      </c>
      <c r="G110" s="115" t="s">
        <v>21</v>
      </c>
      <c r="H110" s="64"/>
      <c r="I110" s="44">
        <f t="shared" si="6"/>
        <v>14.9</v>
      </c>
      <c r="J110" s="20">
        <f t="shared" si="11"/>
        <v>44872</v>
      </c>
      <c r="K110" s="44">
        <f t="shared" si="7"/>
        <v>15570.9</v>
      </c>
      <c r="L110" s="61" t="s">
        <v>16</v>
      </c>
      <c r="M110" s="46">
        <f t="shared" si="8"/>
        <v>1</v>
      </c>
      <c r="N110" s="44">
        <f t="shared" si="9"/>
        <v>14.9</v>
      </c>
      <c r="O110" s="46">
        <v>0</v>
      </c>
      <c r="P110" s="26"/>
    </row>
    <row r="111" spans="1:16" ht="20.25" customHeight="1" x14ac:dyDescent="0.25">
      <c r="A111" s="61">
        <v>106</v>
      </c>
      <c r="B111" s="15" t="s">
        <v>19</v>
      </c>
      <c r="C111" s="19">
        <v>44874</v>
      </c>
      <c r="D111" s="61">
        <v>1</v>
      </c>
      <c r="E111" s="49">
        <v>14.9</v>
      </c>
      <c r="F111" s="46">
        <f t="shared" si="10"/>
        <v>1</v>
      </c>
      <c r="G111" s="115" t="s">
        <v>21</v>
      </c>
      <c r="H111" s="64"/>
      <c r="I111" s="44">
        <f t="shared" si="6"/>
        <v>14.9</v>
      </c>
      <c r="J111" s="20">
        <f t="shared" si="11"/>
        <v>44874</v>
      </c>
      <c r="K111" s="44">
        <f t="shared" si="7"/>
        <v>15570.9</v>
      </c>
      <c r="L111" s="61" t="s">
        <v>16</v>
      </c>
      <c r="M111" s="46">
        <f t="shared" si="8"/>
        <v>1</v>
      </c>
      <c r="N111" s="44">
        <f t="shared" si="9"/>
        <v>14.9</v>
      </c>
      <c r="O111" s="46">
        <v>0</v>
      </c>
      <c r="P111" s="26"/>
    </row>
    <row r="112" spans="1:16" ht="20.25" customHeight="1" x14ac:dyDescent="0.25">
      <c r="A112" s="61">
        <v>107</v>
      </c>
      <c r="B112" s="15" t="s">
        <v>19</v>
      </c>
      <c r="C112" s="19">
        <v>44875</v>
      </c>
      <c r="D112" s="61">
        <v>1</v>
      </c>
      <c r="E112" s="49">
        <v>14.9</v>
      </c>
      <c r="F112" s="46">
        <f t="shared" si="10"/>
        <v>1</v>
      </c>
      <c r="G112" s="115" t="s">
        <v>21</v>
      </c>
      <c r="H112" s="64"/>
      <c r="I112" s="44">
        <f t="shared" si="6"/>
        <v>14.9</v>
      </c>
      <c r="J112" s="20">
        <f t="shared" si="11"/>
        <v>44875</v>
      </c>
      <c r="K112" s="44">
        <f t="shared" si="7"/>
        <v>15570.9</v>
      </c>
      <c r="L112" s="61" t="s">
        <v>16</v>
      </c>
      <c r="M112" s="46">
        <f t="shared" si="8"/>
        <v>1</v>
      </c>
      <c r="N112" s="44">
        <f t="shared" si="9"/>
        <v>14.9</v>
      </c>
      <c r="O112" s="46">
        <v>0</v>
      </c>
      <c r="P112" s="26"/>
    </row>
    <row r="113" spans="1:16" ht="20.25" customHeight="1" x14ac:dyDescent="0.25">
      <c r="A113" s="61">
        <v>108</v>
      </c>
      <c r="B113" s="15" t="s">
        <v>19</v>
      </c>
      <c r="C113" s="19">
        <v>44878</v>
      </c>
      <c r="D113" s="61">
        <v>1</v>
      </c>
      <c r="E113" s="49">
        <v>14.9</v>
      </c>
      <c r="F113" s="46">
        <f t="shared" si="10"/>
        <v>1</v>
      </c>
      <c r="G113" s="115" t="s">
        <v>21</v>
      </c>
      <c r="H113" s="64"/>
      <c r="I113" s="44">
        <f t="shared" si="6"/>
        <v>14.9</v>
      </c>
      <c r="J113" s="20">
        <f t="shared" si="11"/>
        <v>44878</v>
      </c>
      <c r="K113" s="44">
        <f t="shared" si="7"/>
        <v>15570.9</v>
      </c>
      <c r="L113" s="61" t="s">
        <v>16</v>
      </c>
      <c r="M113" s="46">
        <f t="shared" si="8"/>
        <v>1</v>
      </c>
      <c r="N113" s="44">
        <f t="shared" si="9"/>
        <v>14.9</v>
      </c>
      <c r="O113" s="46">
        <v>0</v>
      </c>
      <c r="P113" s="26"/>
    </row>
    <row r="114" spans="1:16" ht="20.25" customHeight="1" x14ac:dyDescent="0.25">
      <c r="A114" s="61">
        <v>109</v>
      </c>
      <c r="B114" s="15" t="s">
        <v>19</v>
      </c>
      <c r="C114" s="19">
        <v>44880</v>
      </c>
      <c r="D114" s="61">
        <v>1</v>
      </c>
      <c r="E114" s="49">
        <v>14.9</v>
      </c>
      <c r="F114" s="46">
        <f t="shared" si="10"/>
        <v>1</v>
      </c>
      <c r="G114" s="115" t="s">
        <v>21</v>
      </c>
      <c r="H114" s="64"/>
      <c r="I114" s="44">
        <f t="shared" si="6"/>
        <v>14.9</v>
      </c>
      <c r="J114" s="20">
        <f t="shared" si="11"/>
        <v>44880</v>
      </c>
      <c r="K114" s="44">
        <f t="shared" si="7"/>
        <v>15570.9</v>
      </c>
      <c r="L114" s="61" t="s">
        <v>16</v>
      </c>
      <c r="M114" s="46">
        <f t="shared" si="8"/>
        <v>1</v>
      </c>
      <c r="N114" s="44">
        <f t="shared" si="9"/>
        <v>14.9</v>
      </c>
      <c r="O114" s="46">
        <v>0</v>
      </c>
      <c r="P114" s="26"/>
    </row>
    <row r="115" spans="1:16" ht="20.25" customHeight="1" x14ac:dyDescent="0.25">
      <c r="A115" s="61">
        <v>110</v>
      </c>
      <c r="B115" s="15" t="s">
        <v>19</v>
      </c>
      <c r="C115" s="19">
        <v>44886</v>
      </c>
      <c r="D115" s="61">
        <v>1</v>
      </c>
      <c r="E115" s="49">
        <v>14.9</v>
      </c>
      <c r="F115" s="46">
        <f t="shared" si="10"/>
        <v>1</v>
      </c>
      <c r="G115" s="115" t="s">
        <v>21</v>
      </c>
      <c r="H115" s="64"/>
      <c r="I115" s="44">
        <f t="shared" si="6"/>
        <v>14.9</v>
      </c>
      <c r="J115" s="20">
        <f t="shared" si="11"/>
        <v>44886</v>
      </c>
      <c r="K115" s="44">
        <f t="shared" si="7"/>
        <v>15570.9</v>
      </c>
      <c r="L115" s="61" t="s">
        <v>16</v>
      </c>
      <c r="M115" s="46">
        <f t="shared" si="8"/>
        <v>1</v>
      </c>
      <c r="N115" s="44">
        <f t="shared" si="9"/>
        <v>14.9</v>
      </c>
      <c r="O115" s="46">
        <v>0</v>
      </c>
      <c r="P115" s="26"/>
    </row>
    <row r="116" spans="1:16" ht="20.25" customHeight="1" x14ac:dyDescent="0.25">
      <c r="A116" s="61">
        <v>111</v>
      </c>
      <c r="B116" s="15" t="s">
        <v>19</v>
      </c>
      <c r="C116" s="19">
        <v>44887</v>
      </c>
      <c r="D116" s="61">
        <v>1</v>
      </c>
      <c r="E116" s="49">
        <v>14.9</v>
      </c>
      <c r="F116" s="46">
        <f t="shared" si="10"/>
        <v>1</v>
      </c>
      <c r="G116" s="115" t="s">
        <v>21</v>
      </c>
      <c r="H116" s="64"/>
      <c r="I116" s="44">
        <f t="shared" si="6"/>
        <v>14.9</v>
      </c>
      <c r="J116" s="20">
        <f t="shared" si="11"/>
        <v>44887</v>
      </c>
      <c r="K116" s="44">
        <f t="shared" si="7"/>
        <v>15570.9</v>
      </c>
      <c r="L116" s="61" t="s">
        <v>16</v>
      </c>
      <c r="M116" s="46">
        <f t="shared" si="8"/>
        <v>1</v>
      </c>
      <c r="N116" s="44">
        <f t="shared" si="9"/>
        <v>14.9</v>
      </c>
      <c r="O116" s="46">
        <v>0</v>
      </c>
      <c r="P116" s="26"/>
    </row>
    <row r="117" spans="1:16" ht="20.25" customHeight="1" x14ac:dyDescent="0.25">
      <c r="A117" s="61">
        <v>112</v>
      </c>
      <c r="B117" s="15" t="s">
        <v>19</v>
      </c>
      <c r="C117" s="19">
        <v>44889</v>
      </c>
      <c r="D117" s="61">
        <v>1</v>
      </c>
      <c r="E117" s="49">
        <v>14.9</v>
      </c>
      <c r="F117" s="46">
        <f t="shared" si="10"/>
        <v>1</v>
      </c>
      <c r="G117" s="115" t="s">
        <v>21</v>
      </c>
      <c r="H117" s="64"/>
      <c r="I117" s="44">
        <f t="shared" si="6"/>
        <v>14.9</v>
      </c>
      <c r="J117" s="20">
        <f t="shared" si="11"/>
        <v>44889</v>
      </c>
      <c r="K117" s="44">
        <f t="shared" si="7"/>
        <v>15570.9</v>
      </c>
      <c r="L117" s="61" t="s">
        <v>16</v>
      </c>
      <c r="M117" s="46">
        <f t="shared" si="8"/>
        <v>1</v>
      </c>
      <c r="N117" s="44">
        <f t="shared" si="9"/>
        <v>14.9</v>
      </c>
      <c r="O117" s="46">
        <v>0</v>
      </c>
      <c r="P117" s="26"/>
    </row>
    <row r="118" spans="1:16" ht="20.25" customHeight="1" x14ac:dyDescent="0.25">
      <c r="A118" s="61">
        <v>113</v>
      </c>
      <c r="B118" s="15" t="s">
        <v>19</v>
      </c>
      <c r="C118" s="19">
        <v>44871</v>
      </c>
      <c r="D118" s="61">
        <v>1</v>
      </c>
      <c r="E118" s="49">
        <v>14.9</v>
      </c>
      <c r="F118" s="46">
        <f t="shared" si="10"/>
        <v>1</v>
      </c>
      <c r="G118" s="115" t="s">
        <v>21</v>
      </c>
      <c r="H118" s="64"/>
      <c r="I118" s="44">
        <f t="shared" si="6"/>
        <v>14.9</v>
      </c>
      <c r="J118" s="20">
        <f t="shared" si="11"/>
        <v>44871</v>
      </c>
      <c r="K118" s="44">
        <f t="shared" si="7"/>
        <v>15570.9</v>
      </c>
      <c r="L118" s="61" t="s">
        <v>16</v>
      </c>
      <c r="M118" s="46">
        <f t="shared" si="8"/>
        <v>1</v>
      </c>
      <c r="N118" s="44">
        <f t="shared" si="9"/>
        <v>14.9</v>
      </c>
      <c r="O118" s="46">
        <v>0</v>
      </c>
      <c r="P118" s="26"/>
    </row>
    <row r="119" spans="1:16" ht="20.25" customHeight="1" x14ac:dyDescent="0.25">
      <c r="A119" s="61">
        <v>114</v>
      </c>
      <c r="B119" s="15" t="s">
        <v>19</v>
      </c>
      <c r="C119" s="19">
        <v>44879</v>
      </c>
      <c r="D119" s="61">
        <v>1</v>
      </c>
      <c r="E119" s="49">
        <v>24.9</v>
      </c>
      <c r="F119" s="46">
        <f t="shared" si="10"/>
        <v>1</v>
      </c>
      <c r="G119" s="115" t="s">
        <v>21</v>
      </c>
      <c r="H119" s="64"/>
      <c r="I119" s="44">
        <f t="shared" si="6"/>
        <v>24.9</v>
      </c>
      <c r="J119" s="20">
        <f t="shared" si="11"/>
        <v>44879</v>
      </c>
      <c r="K119" s="44">
        <f t="shared" si="7"/>
        <v>15570.9</v>
      </c>
      <c r="L119" s="61" t="s">
        <v>16</v>
      </c>
      <c r="M119" s="46">
        <f t="shared" si="8"/>
        <v>1</v>
      </c>
      <c r="N119" s="44">
        <f t="shared" si="9"/>
        <v>24.9</v>
      </c>
      <c r="O119" s="46">
        <v>0</v>
      </c>
      <c r="P119" s="26"/>
    </row>
    <row r="120" spans="1:16" ht="20.25" customHeight="1" x14ac:dyDescent="0.25">
      <c r="A120" s="61">
        <v>115</v>
      </c>
      <c r="B120" s="15" t="s">
        <v>19</v>
      </c>
      <c r="C120" s="19">
        <v>44884</v>
      </c>
      <c r="D120" s="61">
        <v>1</v>
      </c>
      <c r="E120" s="49">
        <v>24.9</v>
      </c>
      <c r="F120" s="46">
        <f t="shared" si="10"/>
        <v>1</v>
      </c>
      <c r="G120" s="115" t="s">
        <v>21</v>
      </c>
      <c r="H120" s="64"/>
      <c r="I120" s="44">
        <f t="shared" si="6"/>
        <v>24.9</v>
      </c>
      <c r="J120" s="20">
        <f t="shared" si="11"/>
        <v>44884</v>
      </c>
      <c r="K120" s="44">
        <f t="shared" si="7"/>
        <v>15570.9</v>
      </c>
      <c r="L120" s="61" t="s">
        <v>16</v>
      </c>
      <c r="M120" s="46">
        <f t="shared" si="8"/>
        <v>1</v>
      </c>
      <c r="N120" s="44">
        <f t="shared" si="9"/>
        <v>24.9</v>
      </c>
      <c r="O120" s="46">
        <v>0</v>
      </c>
      <c r="P120" s="26"/>
    </row>
    <row r="121" spans="1:16" ht="20.25" customHeight="1" x14ac:dyDescent="0.25">
      <c r="A121" s="61">
        <v>116</v>
      </c>
      <c r="B121" s="15" t="s">
        <v>19</v>
      </c>
      <c r="C121" s="19">
        <v>44860</v>
      </c>
      <c r="D121" s="61">
        <v>1</v>
      </c>
      <c r="E121" s="49">
        <v>14.9</v>
      </c>
      <c r="F121" s="46">
        <f t="shared" si="10"/>
        <v>1</v>
      </c>
      <c r="G121" s="115" t="s">
        <v>21</v>
      </c>
      <c r="H121" s="64"/>
      <c r="I121" s="44">
        <f t="shared" si="6"/>
        <v>14.9</v>
      </c>
      <c r="J121" s="20">
        <f t="shared" si="11"/>
        <v>44860</v>
      </c>
      <c r="K121" s="44">
        <f t="shared" si="7"/>
        <v>15570.9</v>
      </c>
      <c r="L121" s="61" t="s">
        <v>16</v>
      </c>
      <c r="M121" s="46">
        <f t="shared" si="8"/>
        <v>1</v>
      </c>
      <c r="N121" s="44">
        <f t="shared" si="9"/>
        <v>14.9</v>
      </c>
      <c r="O121" s="46">
        <v>0</v>
      </c>
      <c r="P121" s="26"/>
    </row>
    <row r="122" spans="1:16" ht="20.25" customHeight="1" x14ac:dyDescent="0.25">
      <c r="A122" s="61">
        <v>117</v>
      </c>
      <c r="B122" s="15" t="s">
        <v>19</v>
      </c>
      <c r="C122" s="19">
        <v>44861</v>
      </c>
      <c r="D122" s="61">
        <v>1</v>
      </c>
      <c r="E122" s="49">
        <v>14.9</v>
      </c>
      <c r="F122" s="46">
        <f t="shared" si="10"/>
        <v>1</v>
      </c>
      <c r="G122" s="115" t="s">
        <v>21</v>
      </c>
      <c r="H122" s="64"/>
      <c r="I122" s="44">
        <f t="shared" si="6"/>
        <v>14.9</v>
      </c>
      <c r="J122" s="20">
        <f t="shared" si="11"/>
        <v>44861</v>
      </c>
      <c r="K122" s="44">
        <f t="shared" si="7"/>
        <v>15570.9</v>
      </c>
      <c r="L122" s="61" t="s">
        <v>16</v>
      </c>
      <c r="M122" s="46">
        <f t="shared" si="8"/>
        <v>1</v>
      </c>
      <c r="N122" s="44">
        <f t="shared" si="9"/>
        <v>14.9</v>
      </c>
      <c r="O122" s="46">
        <v>0</v>
      </c>
      <c r="P122" s="26"/>
    </row>
    <row r="123" spans="1:16" ht="20.25" customHeight="1" x14ac:dyDescent="0.25">
      <c r="A123" s="61">
        <v>118</v>
      </c>
      <c r="B123" s="15" t="s">
        <v>19</v>
      </c>
      <c r="C123" s="19">
        <v>44864</v>
      </c>
      <c r="D123" s="61">
        <v>1</v>
      </c>
      <c r="E123" s="49">
        <v>14.9</v>
      </c>
      <c r="F123" s="46">
        <f t="shared" si="10"/>
        <v>1</v>
      </c>
      <c r="G123" s="115" t="s">
        <v>21</v>
      </c>
      <c r="H123" s="64"/>
      <c r="I123" s="44">
        <f t="shared" si="6"/>
        <v>14.9</v>
      </c>
      <c r="J123" s="20">
        <f t="shared" si="11"/>
        <v>44864</v>
      </c>
      <c r="K123" s="44">
        <f t="shared" si="7"/>
        <v>15570.9</v>
      </c>
      <c r="L123" s="61" t="s">
        <v>16</v>
      </c>
      <c r="M123" s="46">
        <f t="shared" si="8"/>
        <v>1</v>
      </c>
      <c r="N123" s="44">
        <f t="shared" si="9"/>
        <v>14.9</v>
      </c>
      <c r="O123" s="46">
        <v>0</v>
      </c>
      <c r="P123" s="26"/>
    </row>
    <row r="124" spans="1:16" ht="20.25" customHeight="1" x14ac:dyDescent="0.25">
      <c r="A124" s="61">
        <v>119</v>
      </c>
      <c r="B124" s="15" t="s">
        <v>19</v>
      </c>
      <c r="C124" s="19">
        <v>44864</v>
      </c>
      <c r="D124" s="61">
        <v>1</v>
      </c>
      <c r="E124" s="49">
        <v>14.9</v>
      </c>
      <c r="F124" s="46">
        <f t="shared" si="10"/>
        <v>1</v>
      </c>
      <c r="G124" s="115" t="s">
        <v>21</v>
      </c>
      <c r="H124" s="64"/>
      <c r="I124" s="44">
        <f t="shared" si="6"/>
        <v>14.9</v>
      </c>
      <c r="J124" s="20">
        <f t="shared" si="11"/>
        <v>44864</v>
      </c>
      <c r="K124" s="44">
        <f t="shared" si="7"/>
        <v>15570.9</v>
      </c>
      <c r="L124" s="61" t="s">
        <v>16</v>
      </c>
      <c r="M124" s="46">
        <f t="shared" si="8"/>
        <v>1</v>
      </c>
      <c r="N124" s="44">
        <f t="shared" si="9"/>
        <v>14.9</v>
      </c>
      <c r="O124" s="46">
        <v>0</v>
      </c>
      <c r="P124" s="26"/>
    </row>
    <row r="125" spans="1:16" ht="20.25" customHeight="1" x14ac:dyDescent="0.25">
      <c r="A125" s="61">
        <v>120</v>
      </c>
      <c r="B125" s="15" t="s">
        <v>19</v>
      </c>
      <c r="C125" s="19">
        <v>44864</v>
      </c>
      <c r="D125" s="61">
        <v>1</v>
      </c>
      <c r="E125" s="49">
        <v>14.9</v>
      </c>
      <c r="F125" s="46">
        <f t="shared" si="10"/>
        <v>1</v>
      </c>
      <c r="G125" s="115" t="s">
        <v>21</v>
      </c>
      <c r="H125" s="64"/>
      <c r="I125" s="44">
        <f t="shared" si="6"/>
        <v>14.9</v>
      </c>
      <c r="J125" s="20">
        <f t="shared" si="11"/>
        <v>44864</v>
      </c>
      <c r="K125" s="44">
        <f t="shared" si="7"/>
        <v>15570.9</v>
      </c>
      <c r="L125" s="61" t="s">
        <v>16</v>
      </c>
      <c r="M125" s="46">
        <f t="shared" si="8"/>
        <v>1</v>
      </c>
      <c r="N125" s="44">
        <f t="shared" si="9"/>
        <v>14.9</v>
      </c>
      <c r="O125" s="46">
        <v>0</v>
      </c>
      <c r="P125" s="26"/>
    </row>
    <row r="126" spans="1:16" ht="20.25" customHeight="1" x14ac:dyDescent="0.25">
      <c r="A126" s="61">
        <v>121</v>
      </c>
      <c r="B126" s="15" t="s">
        <v>19</v>
      </c>
      <c r="C126" s="19">
        <v>44864</v>
      </c>
      <c r="D126" s="61">
        <v>1</v>
      </c>
      <c r="E126" s="49">
        <v>14.9</v>
      </c>
      <c r="F126" s="46">
        <f t="shared" si="10"/>
        <v>1</v>
      </c>
      <c r="G126" s="115" t="s">
        <v>21</v>
      </c>
      <c r="H126" s="64"/>
      <c r="I126" s="44">
        <f t="shared" si="6"/>
        <v>14.9</v>
      </c>
      <c r="J126" s="20">
        <f t="shared" si="11"/>
        <v>44864</v>
      </c>
      <c r="K126" s="44">
        <f t="shared" si="7"/>
        <v>15570.9</v>
      </c>
      <c r="L126" s="61" t="s">
        <v>16</v>
      </c>
      <c r="M126" s="46">
        <f t="shared" si="8"/>
        <v>1</v>
      </c>
      <c r="N126" s="44">
        <f t="shared" si="9"/>
        <v>14.9</v>
      </c>
      <c r="O126" s="46">
        <v>0</v>
      </c>
      <c r="P126" s="26"/>
    </row>
    <row r="127" spans="1:16" ht="20.25" customHeight="1" x14ac:dyDescent="0.25">
      <c r="A127" s="61">
        <v>122</v>
      </c>
      <c r="B127" s="15" t="s">
        <v>19</v>
      </c>
      <c r="C127" s="19">
        <v>44866</v>
      </c>
      <c r="D127" s="61">
        <v>1</v>
      </c>
      <c r="E127" s="49">
        <v>14.9</v>
      </c>
      <c r="F127" s="46">
        <f t="shared" si="10"/>
        <v>1</v>
      </c>
      <c r="G127" s="115" t="s">
        <v>21</v>
      </c>
      <c r="H127" s="64"/>
      <c r="I127" s="44">
        <f t="shared" si="6"/>
        <v>14.9</v>
      </c>
      <c r="J127" s="20">
        <f t="shared" si="11"/>
        <v>44866</v>
      </c>
      <c r="K127" s="44">
        <f t="shared" si="7"/>
        <v>15570.9</v>
      </c>
      <c r="L127" s="61" t="s">
        <v>16</v>
      </c>
      <c r="M127" s="46">
        <f t="shared" si="8"/>
        <v>1</v>
      </c>
      <c r="N127" s="44">
        <f t="shared" si="9"/>
        <v>14.9</v>
      </c>
      <c r="O127" s="46">
        <v>0</v>
      </c>
      <c r="P127" s="26"/>
    </row>
    <row r="128" spans="1:16" ht="20.25" customHeight="1" x14ac:dyDescent="0.25">
      <c r="A128" s="61">
        <v>123</v>
      </c>
      <c r="B128" s="15" t="s">
        <v>19</v>
      </c>
      <c r="C128" s="19">
        <v>44866</v>
      </c>
      <c r="D128" s="61">
        <v>1</v>
      </c>
      <c r="E128" s="49">
        <v>14.9</v>
      </c>
      <c r="F128" s="46">
        <f t="shared" si="10"/>
        <v>1</v>
      </c>
      <c r="G128" s="115" t="s">
        <v>21</v>
      </c>
      <c r="H128" s="64"/>
      <c r="I128" s="44">
        <f t="shared" si="6"/>
        <v>14.9</v>
      </c>
      <c r="J128" s="20">
        <f t="shared" si="11"/>
        <v>44866</v>
      </c>
      <c r="K128" s="44">
        <f t="shared" si="7"/>
        <v>15570.9</v>
      </c>
      <c r="L128" s="61" t="s">
        <v>16</v>
      </c>
      <c r="M128" s="46">
        <f t="shared" si="8"/>
        <v>1</v>
      </c>
      <c r="N128" s="44">
        <f t="shared" si="9"/>
        <v>14.9</v>
      </c>
      <c r="O128" s="46">
        <v>0</v>
      </c>
      <c r="P128" s="26"/>
    </row>
    <row r="129" spans="1:16" ht="20.25" customHeight="1" x14ac:dyDescent="0.25">
      <c r="A129" s="61">
        <v>124</v>
      </c>
      <c r="B129" s="15" t="s">
        <v>19</v>
      </c>
      <c r="C129" s="19">
        <v>44866</v>
      </c>
      <c r="D129" s="61">
        <v>1</v>
      </c>
      <c r="E129" s="49">
        <v>14.9</v>
      </c>
      <c r="F129" s="46">
        <f t="shared" si="10"/>
        <v>1</v>
      </c>
      <c r="G129" s="115" t="s">
        <v>21</v>
      </c>
      <c r="H129" s="64"/>
      <c r="I129" s="44">
        <f t="shared" si="6"/>
        <v>14.9</v>
      </c>
      <c r="J129" s="20">
        <f t="shared" si="11"/>
        <v>44866</v>
      </c>
      <c r="K129" s="44">
        <f t="shared" si="7"/>
        <v>15570.9</v>
      </c>
      <c r="L129" s="61" t="s">
        <v>16</v>
      </c>
      <c r="M129" s="46">
        <f t="shared" si="8"/>
        <v>1</v>
      </c>
      <c r="N129" s="44">
        <f t="shared" si="9"/>
        <v>14.9</v>
      </c>
      <c r="O129" s="46">
        <v>0</v>
      </c>
      <c r="P129" s="26"/>
    </row>
    <row r="130" spans="1:16" ht="20.25" customHeight="1" x14ac:dyDescent="0.25">
      <c r="A130" s="61">
        <v>125</v>
      </c>
      <c r="B130" s="15" t="s">
        <v>19</v>
      </c>
      <c r="C130" s="19">
        <v>44868</v>
      </c>
      <c r="D130" s="61">
        <v>1</v>
      </c>
      <c r="E130" s="49">
        <v>14.9</v>
      </c>
      <c r="F130" s="46">
        <f t="shared" si="10"/>
        <v>1</v>
      </c>
      <c r="G130" s="115" t="s">
        <v>21</v>
      </c>
      <c r="H130" s="64"/>
      <c r="I130" s="44">
        <f t="shared" si="6"/>
        <v>14.9</v>
      </c>
      <c r="J130" s="20">
        <f t="shared" si="11"/>
        <v>44868</v>
      </c>
      <c r="K130" s="44">
        <f t="shared" si="7"/>
        <v>15570.9</v>
      </c>
      <c r="L130" s="61" t="s">
        <v>16</v>
      </c>
      <c r="M130" s="46">
        <f t="shared" si="8"/>
        <v>1</v>
      </c>
      <c r="N130" s="44">
        <f t="shared" si="9"/>
        <v>14.9</v>
      </c>
      <c r="O130" s="46">
        <v>0</v>
      </c>
      <c r="P130" s="26"/>
    </row>
    <row r="131" spans="1:16" ht="20.25" customHeight="1" x14ac:dyDescent="0.25">
      <c r="A131" s="61">
        <v>126</v>
      </c>
      <c r="B131" s="15" t="s">
        <v>19</v>
      </c>
      <c r="C131" s="19">
        <v>44868</v>
      </c>
      <c r="D131" s="61">
        <v>1</v>
      </c>
      <c r="E131" s="49">
        <v>14.9</v>
      </c>
      <c r="F131" s="46">
        <f t="shared" si="10"/>
        <v>1</v>
      </c>
      <c r="G131" s="115" t="s">
        <v>21</v>
      </c>
      <c r="H131" s="64"/>
      <c r="I131" s="44">
        <f t="shared" si="6"/>
        <v>14.9</v>
      </c>
      <c r="J131" s="20">
        <f t="shared" si="11"/>
        <v>44868</v>
      </c>
      <c r="K131" s="44">
        <f t="shared" si="7"/>
        <v>15570.9</v>
      </c>
      <c r="L131" s="61" t="s">
        <v>16</v>
      </c>
      <c r="M131" s="46">
        <f t="shared" si="8"/>
        <v>1</v>
      </c>
      <c r="N131" s="44">
        <f t="shared" si="9"/>
        <v>14.9</v>
      </c>
      <c r="O131" s="46">
        <v>0</v>
      </c>
      <c r="P131" s="26"/>
    </row>
    <row r="132" spans="1:16" ht="20.25" customHeight="1" x14ac:dyDescent="0.25">
      <c r="A132" s="61">
        <v>127</v>
      </c>
      <c r="B132" s="15" t="s">
        <v>19</v>
      </c>
      <c r="C132" s="19">
        <v>44869</v>
      </c>
      <c r="D132" s="61">
        <v>1</v>
      </c>
      <c r="E132" s="49">
        <v>14.9</v>
      </c>
      <c r="F132" s="46">
        <f t="shared" si="10"/>
        <v>1</v>
      </c>
      <c r="G132" s="115" t="s">
        <v>21</v>
      </c>
      <c r="H132" s="64"/>
      <c r="I132" s="44">
        <f t="shared" si="6"/>
        <v>14.9</v>
      </c>
      <c r="J132" s="20">
        <f t="shared" si="11"/>
        <v>44869</v>
      </c>
      <c r="K132" s="44">
        <f t="shared" si="7"/>
        <v>15570.9</v>
      </c>
      <c r="L132" s="61" t="s">
        <v>16</v>
      </c>
      <c r="M132" s="46">
        <f t="shared" si="8"/>
        <v>1</v>
      </c>
      <c r="N132" s="44">
        <f t="shared" si="9"/>
        <v>14.9</v>
      </c>
      <c r="O132" s="46">
        <v>0</v>
      </c>
      <c r="P132" s="26"/>
    </row>
    <row r="133" spans="1:16" ht="20.25" customHeight="1" x14ac:dyDescent="0.25">
      <c r="A133" s="61">
        <v>128</v>
      </c>
      <c r="B133" s="15" t="s">
        <v>19</v>
      </c>
      <c r="C133" s="19">
        <v>44870</v>
      </c>
      <c r="D133" s="61">
        <v>1</v>
      </c>
      <c r="E133" s="49">
        <v>14.9</v>
      </c>
      <c r="F133" s="46">
        <f t="shared" si="10"/>
        <v>1</v>
      </c>
      <c r="G133" s="115" t="s">
        <v>21</v>
      </c>
      <c r="H133" s="64"/>
      <c r="I133" s="44">
        <f t="shared" si="6"/>
        <v>14.9</v>
      </c>
      <c r="J133" s="20">
        <f t="shared" si="11"/>
        <v>44870</v>
      </c>
      <c r="K133" s="44">
        <f t="shared" si="7"/>
        <v>15570.9</v>
      </c>
      <c r="L133" s="61" t="s">
        <v>16</v>
      </c>
      <c r="M133" s="46">
        <f t="shared" si="8"/>
        <v>1</v>
      </c>
      <c r="N133" s="44">
        <f t="shared" si="9"/>
        <v>14.9</v>
      </c>
      <c r="O133" s="46">
        <v>0</v>
      </c>
      <c r="P133" s="26"/>
    </row>
    <row r="134" spans="1:16" ht="20.25" customHeight="1" x14ac:dyDescent="0.25">
      <c r="A134" s="61">
        <v>129</v>
      </c>
      <c r="B134" s="15" t="s">
        <v>19</v>
      </c>
      <c r="C134" s="19">
        <v>44871</v>
      </c>
      <c r="D134" s="61">
        <v>1</v>
      </c>
      <c r="E134" s="49">
        <v>14.9</v>
      </c>
      <c r="F134" s="46">
        <f t="shared" si="10"/>
        <v>1</v>
      </c>
      <c r="G134" s="115" t="s">
        <v>21</v>
      </c>
      <c r="H134" s="64"/>
      <c r="I134" s="44">
        <f t="shared" ref="I134:I199" si="12">E134</f>
        <v>14.9</v>
      </c>
      <c r="J134" s="20">
        <f t="shared" si="11"/>
        <v>44871</v>
      </c>
      <c r="K134" s="44">
        <f t="shared" ref="K134:K197" si="13">D134*12975.75*1.2</f>
        <v>15570.9</v>
      </c>
      <c r="L134" s="61" t="s">
        <v>16</v>
      </c>
      <c r="M134" s="46">
        <f t="shared" ref="M134:M199" si="14">F134</f>
        <v>1</v>
      </c>
      <c r="N134" s="44">
        <f t="shared" ref="N134:N199" si="15">E134</f>
        <v>14.9</v>
      </c>
      <c r="O134" s="46">
        <v>0</v>
      </c>
      <c r="P134" s="26"/>
    </row>
    <row r="135" spans="1:16" ht="20.25" customHeight="1" x14ac:dyDescent="0.25">
      <c r="A135" s="61">
        <v>130</v>
      </c>
      <c r="B135" s="15" t="s">
        <v>19</v>
      </c>
      <c r="C135" s="19">
        <v>44871</v>
      </c>
      <c r="D135" s="61">
        <v>1</v>
      </c>
      <c r="E135" s="49">
        <v>14.9</v>
      </c>
      <c r="F135" s="46">
        <f t="shared" ref="F135:F199" si="16">D135</f>
        <v>1</v>
      </c>
      <c r="G135" s="115" t="s">
        <v>21</v>
      </c>
      <c r="H135" s="64"/>
      <c r="I135" s="44">
        <f t="shared" si="12"/>
        <v>14.9</v>
      </c>
      <c r="J135" s="20">
        <f t="shared" ref="J135:J199" si="17">C135</f>
        <v>44871</v>
      </c>
      <c r="K135" s="44">
        <f t="shared" si="13"/>
        <v>15570.9</v>
      </c>
      <c r="L135" s="61" t="s">
        <v>16</v>
      </c>
      <c r="M135" s="46">
        <f t="shared" si="14"/>
        <v>1</v>
      </c>
      <c r="N135" s="44">
        <f t="shared" si="15"/>
        <v>14.9</v>
      </c>
      <c r="O135" s="46">
        <v>0</v>
      </c>
      <c r="P135" s="26"/>
    </row>
    <row r="136" spans="1:16" ht="20.25" customHeight="1" x14ac:dyDescent="0.25">
      <c r="A136" s="61">
        <v>131</v>
      </c>
      <c r="B136" s="15" t="s">
        <v>19</v>
      </c>
      <c r="C136" s="19">
        <v>44871</v>
      </c>
      <c r="D136" s="61">
        <v>1</v>
      </c>
      <c r="E136" s="49">
        <v>14.9</v>
      </c>
      <c r="F136" s="46">
        <f t="shared" si="16"/>
        <v>1</v>
      </c>
      <c r="G136" s="115" t="s">
        <v>21</v>
      </c>
      <c r="H136" s="64"/>
      <c r="I136" s="44">
        <f t="shared" si="12"/>
        <v>14.9</v>
      </c>
      <c r="J136" s="20">
        <f t="shared" si="17"/>
        <v>44871</v>
      </c>
      <c r="K136" s="44">
        <f t="shared" si="13"/>
        <v>15570.9</v>
      </c>
      <c r="L136" s="61" t="s">
        <v>16</v>
      </c>
      <c r="M136" s="46">
        <f t="shared" si="14"/>
        <v>1</v>
      </c>
      <c r="N136" s="44">
        <f t="shared" si="15"/>
        <v>14.9</v>
      </c>
      <c r="O136" s="46">
        <v>0</v>
      </c>
      <c r="P136" s="26"/>
    </row>
    <row r="137" spans="1:16" ht="20.25" customHeight="1" x14ac:dyDescent="0.25">
      <c r="A137" s="61">
        <v>132</v>
      </c>
      <c r="B137" s="15" t="s">
        <v>19</v>
      </c>
      <c r="C137" s="19">
        <v>44873</v>
      </c>
      <c r="D137" s="61">
        <v>1</v>
      </c>
      <c r="E137" s="49">
        <v>14.9</v>
      </c>
      <c r="F137" s="46">
        <f t="shared" si="16"/>
        <v>1</v>
      </c>
      <c r="G137" s="115" t="s">
        <v>21</v>
      </c>
      <c r="H137" s="64"/>
      <c r="I137" s="44">
        <f t="shared" si="12"/>
        <v>14.9</v>
      </c>
      <c r="J137" s="20">
        <f t="shared" si="17"/>
        <v>44873</v>
      </c>
      <c r="K137" s="44">
        <f t="shared" si="13"/>
        <v>15570.9</v>
      </c>
      <c r="L137" s="61" t="s">
        <v>16</v>
      </c>
      <c r="M137" s="46">
        <f t="shared" si="14"/>
        <v>1</v>
      </c>
      <c r="N137" s="44">
        <f t="shared" si="15"/>
        <v>14.9</v>
      </c>
      <c r="O137" s="46">
        <v>0</v>
      </c>
      <c r="P137" s="26"/>
    </row>
    <row r="138" spans="1:16" ht="20.25" customHeight="1" x14ac:dyDescent="0.25">
      <c r="A138" s="61">
        <v>133</v>
      </c>
      <c r="B138" s="15" t="s">
        <v>19</v>
      </c>
      <c r="C138" s="19">
        <v>44873</v>
      </c>
      <c r="D138" s="61">
        <v>1</v>
      </c>
      <c r="E138" s="49">
        <v>14.9</v>
      </c>
      <c r="F138" s="46">
        <f t="shared" si="16"/>
        <v>1</v>
      </c>
      <c r="G138" s="115" t="s">
        <v>21</v>
      </c>
      <c r="H138" s="64"/>
      <c r="I138" s="44">
        <f t="shared" si="12"/>
        <v>14.9</v>
      </c>
      <c r="J138" s="20">
        <f t="shared" si="17"/>
        <v>44873</v>
      </c>
      <c r="K138" s="44">
        <f t="shared" si="13"/>
        <v>15570.9</v>
      </c>
      <c r="L138" s="61" t="s">
        <v>16</v>
      </c>
      <c r="M138" s="46">
        <f t="shared" si="14"/>
        <v>1</v>
      </c>
      <c r="N138" s="44">
        <f t="shared" si="15"/>
        <v>14.9</v>
      </c>
      <c r="O138" s="46">
        <v>0</v>
      </c>
      <c r="P138" s="26"/>
    </row>
    <row r="139" spans="1:16" ht="20.25" customHeight="1" x14ac:dyDescent="0.25">
      <c r="A139" s="61">
        <v>134</v>
      </c>
      <c r="B139" s="15" t="s">
        <v>19</v>
      </c>
      <c r="C139" s="19">
        <v>44878</v>
      </c>
      <c r="D139" s="61">
        <v>1</v>
      </c>
      <c r="E139" s="49">
        <v>14.9</v>
      </c>
      <c r="F139" s="46">
        <f t="shared" si="16"/>
        <v>1</v>
      </c>
      <c r="G139" s="115" t="s">
        <v>21</v>
      </c>
      <c r="H139" s="64"/>
      <c r="I139" s="44">
        <f t="shared" si="12"/>
        <v>14.9</v>
      </c>
      <c r="J139" s="20">
        <f t="shared" si="17"/>
        <v>44878</v>
      </c>
      <c r="K139" s="44">
        <f t="shared" si="13"/>
        <v>15570.9</v>
      </c>
      <c r="L139" s="61" t="s">
        <v>16</v>
      </c>
      <c r="M139" s="46">
        <f t="shared" si="14"/>
        <v>1</v>
      </c>
      <c r="N139" s="44">
        <f t="shared" si="15"/>
        <v>14.9</v>
      </c>
      <c r="O139" s="46">
        <v>0</v>
      </c>
      <c r="P139" s="26"/>
    </row>
    <row r="140" spans="1:16" ht="20.25" customHeight="1" x14ac:dyDescent="0.25">
      <c r="A140" s="61">
        <v>135</v>
      </c>
      <c r="B140" s="15" t="s">
        <v>19</v>
      </c>
      <c r="C140" s="19">
        <v>44874</v>
      </c>
      <c r="D140" s="61">
        <v>1</v>
      </c>
      <c r="E140" s="49">
        <v>14.9</v>
      </c>
      <c r="F140" s="46">
        <f t="shared" si="16"/>
        <v>1</v>
      </c>
      <c r="G140" s="115" t="s">
        <v>21</v>
      </c>
      <c r="H140" s="64"/>
      <c r="I140" s="44">
        <f t="shared" si="12"/>
        <v>14.9</v>
      </c>
      <c r="J140" s="20">
        <f t="shared" si="17"/>
        <v>44874</v>
      </c>
      <c r="K140" s="44">
        <f t="shared" si="13"/>
        <v>15570.9</v>
      </c>
      <c r="L140" s="61" t="s">
        <v>16</v>
      </c>
      <c r="M140" s="46">
        <f t="shared" si="14"/>
        <v>1</v>
      </c>
      <c r="N140" s="44">
        <f t="shared" si="15"/>
        <v>14.9</v>
      </c>
      <c r="O140" s="46">
        <v>0</v>
      </c>
      <c r="P140" s="26"/>
    </row>
    <row r="141" spans="1:16" ht="20.25" customHeight="1" x14ac:dyDescent="0.25">
      <c r="A141" s="61">
        <v>136</v>
      </c>
      <c r="B141" s="15" t="s">
        <v>19</v>
      </c>
      <c r="C141" s="19">
        <v>44875</v>
      </c>
      <c r="D141" s="61">
        <v>1</v>
      </c>
      <c r="E141" s="49">
        <v>14.9</v>
      </c>
      <c r="F141" s="46">
        <f t="shared" si="16"/>
        <v>1</v>
      </c>
      <c r="G141" s="115" t="s">
        <v>21</v>
      </c>
      <c r="H141" s="64"/>
      <c r="I141" s="44">
        <f t="shared" si="12"/>
        <v>14.9</v>
      </c>
      <c r="J141" s="20">
        <f t="shared" si="17"/>
        <v>44875</v>
      </c>
      <c r="K141" s="44">
        <f t="shared" si="13"/>
        <v>15570.9</v>
      </c>
      <c r="L141" s="61" t="s">
        <v>16</v>
      </c>
      <c r="M141" s="46">
        <f t="shared" si="14"/>
        <v>1</v>
      </c>
      <c r="N141" s="44">
        <f t="shared" si="15"/>
        <v>14.9</v>
      </c>
      <c r="O141" s="46">
        <v>0</v>
      </c>
      <c r="P141" s="26"/>
    </row>
    <row r="142" spans="1:16" ht="20.25" customHeight="1" x14ac:dyDescent="0.25">
      <c r="A142" s="61">
        <v>137</v>
      </c>
      <c r="B142" s="15" t="s">
        <v>19</v>
      </c>
      <c r="C142" s="19">
        <v>44877</v>
      </c>
      <c r="D142" s="61">
        <v>1</v>
      </c>
      <c r="E142" s="49">
        <v>14.9</v>
      </c>
      <c r="F142" s="46">
        <f t="shared" si="16"/>
        <v>1</v>
      </c>
      <c r="G142" s="115" t="s">
        <v>21</v>
      </c>
      <c r="H142" s="64"/>
      <c r="I142" s="44">
        <f t="shared" si="12"/>
        <v>14.9</v>
      </c>
      <c r="J142" s="20">
        <f t="shared" si="17"/>
        <v>44877</v>
      </c>
      <c r="K142" s="44">
        <f t="shared" si="13"/>
        <v>15570.9</v>
      </c>
      <c r="L142" s="61" t="s">
        <v>16</v>
      </c>
      <c r="M142" s="46">
        <f t="shared" si="14"/>
        <v>1</v>
      </c>
      <c r="N142" s="44">
        <f t="shared" si="15"/>
        <v>14.9</v>
      </c>
      <c r="O142" s="46">
        <v>0</v>
      </c>
      <c r="P142" s="26"/>
    </row>
    <row r="143" spans="1:16" ht="20.25" customHeight="1" x14ac:dyDescent="0.25">
      <c r="A143" s="61">
        <v>138</v>
      </c>
      <c r="B143" s="15" t="s">
        <v>19</v>
      </c>
      <c r="C143" s="19">
        <v>44877</v>
      </c>
      <c r="D143" s="61">
        <v>1</v>
      </c>
      <c r="E143" s="49">
        <v>14.9</v>
      </c>
      <c r="F143" s="46">
        <f t="shared" si="16"/>
        <v>1</v>
      </c>
      <c r="G143" s="115" t="s">
        <v>21</v>
      </c>
      <c r="H143" s="64"/>
      <c r="I143" s="44">
        <f t="shared" si="12"/>
        <v>14.9</v>
      </c>
      <c r="J143" s="20">
        <f t="shared" si="17"/>
        <v>44877</v>
      </c>
      <c r="K143" s="44">
        <f t="shared" si="13"/>
        <v>15570.9</v>
      </c>
      <c r="L143" s="61" t="s">
        <v>16</v>
      </c>
      <c r="M143" s="46">
        <f t="shared" si="14"/>
        <v>1</v>
      </c>
      <c r="N143" s="44">
        <f t="shared" si="15"/>
        <v>14.9</v>
      </c>
      <c r="O143" s="46">
        <v>0</v>
      </c>
      <c r="P143" s="26"/>
    </row>
    <row r="144" spans="1:16" ht="20.25" customHeight="1" x14ac:dyDescent="0.25">
      <c r="A144" s="61">
        <v>139</v>
      </c>
      <c r="B144" s="15" t="s">
        <v>19</v>
      </c>
      <c r="C144" s="19">
        <v>44877</v>
      </c>
      <c r="D144" s="61">
        <v>1</v>
      </c>
      <c r="E144" s="49">
        <v>14.9</v>
      </c>
      <c r="F144" s="46">
        <f t="shared" si="16"/>
        <v>1</v>
      </c>
      <c r="G144" s="115" t="s">
        <v>21</v>
      </c>
      <c r="H144" s="64"/>
      <c r="I144" s="44">
        <f t="shared" si="12"/>
        <v>14.9</v>
      </c>
      <c r="J144" s="20">
        <f t="shared" si="17"/>
        <v>44877</v>
      </c>
      <c r="K144" s="44">
        <f t="shared" si="13"/>
        <v>15570.9</v>
      </c>
      <c r="L144" s="61" t="s">
        <v>16</v>
      </c>
      <c r="M144" s="46">
        <f t="shared" si="14"/>
        <v>1</v>
      </c>
      <c r="N144" s="44">
        <f t="shared" si="15"/>
        <v>14.9</v>
      </c>
      <c r="O144" s="46">
        <v>0</v>
      </c>
      <c r="P144" s="26"/>
    </row>
    <row r="145" spans="1:16" ht="20.25" customHeight="1" x14ac:dyDescent="0.25">
      <c r="A145" s="61">
        <v>140</v>
      </c>
      <c r="B145" s="15" t="s">
        <v>19</v>
      </c>
      <c r="C145" s="19">
        <v>44878</v>
      </c>
      <c r="D145" s="61">
        <v>1</v>
      </c>
      <c r="E145" s="49">
        <v>14.9</v>
      </c>
      <c r="F145" s="46">
        <f t="shared" si="16"/>
        <v>1</v>
      </c>
      <c r="G145" s="115" t="s">
        <v>21</v>
      </c>
      <c r="H145" s="64"/>
      <c r="I145" s="44">
        <f t="shared" si="12"/>
        <v>14.9</v>
      </c>
      <c r="J145" s="20">
        <f t="shared" si="17"/>
        <v>44878</v>
      </c>
      <c r="K145" s="44">
        <f t="shared" si="13"/>
        <v>15570.9</v>
      </c>
      <c r="L145" s="61" t="s">
        <v>16</v>
      </c>
      <c r="M145" s="46">
        <f t="shared" si="14"/>
        <v>1</v>
      </c>
      <c r="N145" s="44">
        <f t="shared" si="15"/>
        <v>14.9</v>
      </c>
      <c r="O145" s="46">
        <v>0</v>
      </c>
      <c r="P145" s="26"/>
    </row>
    <row r="146" spans="1:16" ht="20.25" customHeight="1" x14ac:dyDescent="0.25">
      <c r="A146" s="61">
        <v>141</v>
      </c>
      <c r="B146" s="15" t="s">
        <v>19</v>
      </c>
      <c r="C146" s="19">
        <v>44881</v>
      </c>
      <c r="D146" s="61">
        <v>1</v>
      </c>
      <c r="E146" s="49">
        <v>14.9</v>
      </c>
      <c r="F146" s="46">
        <f t="shared" si="16"/>
        <v>1</v>
      </c>
      <c r="G146" s="115" t="s">
        <v>21</v>
      </c>
      <c r="H146" s="64"/>
      <c r="I146" s="44">
        <f t="shared" si="12"/>
        <v>14.9</v>
      </c>
      <c r="J146" s="20">
        <f t="shared" si="17"/>
        <v>44881</v>
      </c>
      <c r="K146" s="44">
        <f t="shared" si="13"/>
        <v>15570.9</v>
      </c>
      <c r="L146" s="61" t="s">
        <v>16</v>
      </c>
      <c r="M146" s="46">
        <f t="shared" si="14"/>
        <v>1</v>
      </c>
      <c r="N146" s="44">
        <f t="shared" si="15"/>
        <v>14.9</v>
      </c>
      <c r="O146" s="46">
        <v>0</v>
      </c>
      <c r="P146" s="26"/>
    </row>
    <row r="147" spans="1:16" ht="20.25" customHeight="1" x14ac:dyDescent="0.25">
      <c r="A147" s="61">
        <v>142</v>
      </c>
      <c r="B147" s="15" t="s">
        <v>19</v>
      </c>
      <c r="C147" s="19">
        <v>44879</v>
      </c>
      <c r="D147" s="61">
        <v>1</v>
      </c>
      <c r="E147" s="49">
        <v>14.9</v>
      </c>
      <c r="F147" s="46">
        <f t="shared" si="16"/>
        <v>1</v>
      </c>
      <c r="G147" s="115" t="s">
        <v>21</v>
      </c>
      <c r="H147" s="64"/>
      <c r="I147" s="44">
        <f t="shared" si="12"/>
        <v>14.9</v>
      </c>
      <c r="J147" s="20">
        <f t="shared" si="17"/>
        <v>44879</v>
      </c>
      <c r="K147" s="44">
        <f t="shared" si="13"/>
        <v>15570.9</v>
      </c>
      <c r="L147" s="61" t="s">
        <v>16</v>
      </c>
      <c r="M147" s="46">
        <f t="shared" si="14"/>
        <v>1</v>
      </c>
      <c r="N147" s="44">
        <f t="shared" si="15"/>
        <v>14.9</v>
      </c>
      <c r="O147" s="46">
        <v>0</v>
      </c>
      <c r="P147" s="26"/>
    </row>
    <row r="148" spans="1:16" ht="20.25" customHeight="1" x14ac:dyDescent="0.25">
      <c r="A148" s="61">
        <v>143</v>
      </c>
      <c r="B148" s="15" t="s">
        <v>19</v>
      </c>
      <c r="C148" s="19">
        <v>44880</v>
      </c>
      <c r="D148" s="61">
        <v>1</v>
      </c>
      <c r="E148" s="49">
        <v>14.9</v>
      </c>
      <c r="F148" s="46">
        <f t="shared" si="16"/>
        <v>1</v>
      </c>
      <c r="G148" s="115" t="s">
        <v>21</v>
      </c>
      <c r="H148" s="64"/>
      <c r="I148" s="44">
        <f t="shared" si="12"/>
        <v>14.9</v>
      </c>
      <c r="J148" s="20">
        <f t="shared" si="17"/>
        <v>44880</v>
      </c>
      <c r="K148" s="44">
        <f t="shared" si="13"/>
        <v>15570.9</v>
      </c>
      <c r="L148" s="61" t="s">
        <v>16</v>
      </c>
      <c r="M148" s="46">
        <f t="shared" si="14"/>
        <v>1</v>
      </c>
      <c r="N148" s="44">
        <f t="shared" si="15"/>
        <v>14.9</v>
      </c>
      <c r="O148" s="46">
        <v>0</v>
      </c>
      <c r="P148" s="26"/>
    </row>
    <row r="149" spans="1:16" ht="20.25" customHeight="1" x14ac:dyDescent="0.25">
      <c r="A149" s="61">
        <v>144</v>
      </c>
      <c r="B149" s="15" t="s">
        <v>19</v>
      </c>
      <c r="C149" s="19">
        <v>44880</v>
      </c>
      <c r="D149" s="61">
        <v>1</v>
      </c>
      <c r="E149" s="49">
        <v>14.9</v>
      </c>
      <c r="F149" s="46">
        <f t="shared" si="16"/>
        <v>1</v>
      </c>
      <c r="G149" s="115" t="s">
        <v>21</v>
      </c>
      <c r="H149" s="64"/>
      <c r="I149" s="44">
        <f t="shared" si="12"/>
        <v>14.9</v>
      </c>
      <c r="J149" s="20">
        <f t="shared" si="17"/>
        <v>44880</v>
      </c>
      <c r="K149" s="44">
        <f t="shared" si="13"/>
        <v>15570.9</v>
      </c>
      <c r="L149" s="61" t="s">
        <v>16</v>
      </c>
      <c r="M149" s="46">
        <f t="shared" si="14"/>
        <v>1</v>
      </c>
      <c r="N149" s="44">
        <f t="shared" si="15"/>
        <v>14.9</v>
      </c>
      <c r="O149" s="46">
        <v>0</v>
      </c>
      <c r="P149" s="26"/>
    </row>
    <row r="150" spans="1:16" ht="20.25" customHeight="1" x14ac:dyDescent="0.25">
      <c r="A150" s="61">
        <v>145</v>
      </c>
      <c r="B150" s="15" t="s">
        <v>19</v>
      </c>
      <c r="C150" s="19">
        <v>44883</v>
      </c>
      <c r="D150" s="61">
        <v>1</v>
      </c>
      <c r="E150" s="49">
        <v>14.9</v>
      </c>
      <c r="F150" s="46">
        <f t="shared" si="16"/>
        <v>1</v>
      </c>
      <c r="G150" s="115" t="s">
        <v>21</v>
      </c>
      <c r="H150" s="64"/>
      <c r="I150" s="44">
        <f t="shared" si="12"/>
        <v>14.9</v>
      </c>
      <c r="J150" s="20">
        <f t="shared" si="17"/>
        <v>44883</v>
      </c>
      <c r="K150" s="44">
        <f t="shared" si="13"/>
        <v>15570.9</v>
      </c>
      <c r="L150" s="61" t="s">
        <v>16</v>
      </c>
      <c r="M150" s="46">
        <f t="shared" si="14"/>
        <v>1</v>
      </c>
      <c r="N150" s="44">
        <f t="shared" si="15"/>
        <v>14.9</v>
      </c>
      <c r="O150" s="46">
        <v>0</v>
      </c>
      <c r="P150" s="26"/>
    </row>
    <row r="151" spans="1:16" ht="20.25" customHeight="1" x14ac:dyDescent="0.25">
      <c r="A151" s="61">
        <v>146</v>
      </c>
      <c r="B151" s="15" t="s">
        <v>19</v>
      </c>
      <c r="C151" s="19">
        <v>44885</v>
      </c>
      <c r="D151" s="61">
        <v>1</v>
      </c>
      <c r="E151" s="49">
        <v>14.9</v>
      </c>
      <c r="F151" s="46">
        <f t="shared" si="16"/>
        <v>1</v>
      </c>
      <c r="G151" s="115" t="s">
        <v>21</v>
      </c>
      <c r="H151" s="64"/>
      <c r="I151" s="44">
        <f t="shared" si="12"/>
        <v>14.9</v>
      </c>
      <c r="J151" s="20">
        <f t="shared" si="17"/>
        <v>44885</v>
      </c>
      <c r="K151" s="44">
        <f t="shared" si="13"/>
        <v>15570.9</v>
      </c>
      <c r="L151" s="61" t="s">
        <v>16</v>
      </c>
      <c r="M151" s="46">
        <f t="shared" si="14"/>
        <v>1</v>
      </c>
      <c r="N151" s="44">
        <f t="shared" si="15"/>
        <v>14.9</v>
      </c>
      <c r="O151" s="46">
        <v>0</v>
      </c>
      <c r="P151" s="26"/>
    </row>
    <row r="152" spans="1:16" ht="20.25" customHeight="1" x14ac:dyDescent="0.25">
      <c r="A152" s="61">
        <v>147</v>
      </c>
      <c r="B152" s="15" t="s">
        <v>19</v>
      </c>
      <c r="C152" s="19">
        <v>44885</v>
      </c>
      <c r="D152" s="61">
        <v>1</v>
      </c>
      <c r="E152" s="49">
        <v>14.9</v>
      </c>
      <c r="F152" s="46">
        <f t="shared" si="16"/>
        <v>1</v>
      </c>
      <c r="G152" s="115" t="s">
        <v>21</v>
      </c>
      <c r="H152" s="64"/>
      <c r="I152" s="44">
        <f t="shared" si="12"/>
        <v>14.9</v>
      </c>
      <c r="J152" s="20">
        <f t="shared" si="17"/>
        <v>44885</v>
      </c>
      <c r="K152" s="44">
        <f t="shared" si="13"/>
        <v>15570.9</v>
      </c>
      <c r="L152" s="61" t="s">
        <v>16</v>
      </c>
      <c r="M152" s="46">
        <f t="shared" si="14"/>
        <v>1</v>
      </c>
      <c r="N152" s="44">
        <f t="shared" si="15"/>
        <v>14.9</v>
      </c>
      <c r="O152" s="46">
        <v>0</v>
      </c>
      <c r="P152" s="26"/>
    </row>
    <row r="153" spans="1:16" ht="20.25" customHeight="1" x14ac:dyDescent="0.25">
      <c r="A153" s="61">
        <v>148</v>
      </c>
      <c r="B153" s="15" t="s">
        <v>19</v>
      </c>
      <c r="C153" s="19">
        <v>44886</v>
      </c>
      <c r="D153" s="61">
        <v>1</v>
      </c>
      <c r="E153" s="49">
        <v>14.9</v>
      </c>
      <c r="F153" s="46">
        <f t="shared" si="16"/>
        <v>1</v>
      </c>
      <c r="G153" s="115" t="s">
        <v>21</v>
      </c>
      <c r="H153" s="64"/>
      <c r="I153" s="44">
        <f t="shared" si="12"/>
        <v>14.9</v>
      </c>
      <c r="J153" s="20">
        <f t="shared" si="17"/>
        <v>44886</v>
      </c>
      <c r="K153" s="44">
        <f t="shared" si="13"/>
        <v>15570.9</v>
      </c>
      <c r="L153" s="61" t="s">
        <v>16</v>
      </c>
      <c r="M153" s="46">
        <f t="shared" si="14"/>
        <v>1</v>
      </c>
      <c r="N153" s="44">
        <f t="shared" si="15"/>
        <v>14.9</v>
      </c>
      <c r="O153" s="46">
        <v>0</v>
      </c>
      <c r="P153" s="26"/>
    </row>
    <row r="154" spans="1:16" ht="20.25" customHeight="1" x14ac:dyDescent="0.25">
      <c r="A154" s="61">
        <v>149</v>
      </c>
      <c r="B154" s="15" t="s">
        <v>19</v>
      </c>
      <c r="C154" s="19">
        <v>44886</v>
      </c>
      <c r="D154" s="61">
        <v>1</v>
      </c>
      <c r="E154" s="49">
        <v>14.9</v>
      </c>
      <c r="F154" s="46">
        <f t="shared" si="16"/>
        <v>1</v>
      </c>
      <c r="G154" s="115" t="s">
        <v>21</v>
      </c>
      <c r="H154" s="64"/>
      <c r="I154" s="44">
        <f t="shared" si="12"/>
        <v>14.9</v>
      </c>
      <c r="J154" s="20">
        <f t="shared" si="17"/>
        <v>44886</v>
      </c>
      <c r="K154" s="44">
        <f t="shared" si="13"/>
        <v>15570.9</v>
      </c>
      <c r="L154" s="61" t="s">
        <v>16</v>
      </c>
      <c r="M154" s="46">
        <f t="shared" si="14"/>
        <v>1</v>
      </c>
      <c r="N154" s="44">
        <f t="shared" si="15"/>
        <v>14.9</v>
      </c>
      <c r="O154" s="46">
        <v>0</v>
      </c>
      <c r="P154" s="26"/>
    </row>
    <row r="155" spans="1:16" ht="20.25" customHeight="1" x14ac:dyDescent="0.25">
      <c r="A155" s="61">
        <v>150</v>
      </c>
      <c r="B155" s="15" t="s">
        <v>19</v>
      </c>
      <c r="C155" s="19">
        <v>44887</v>
      </c>
      <c r="D155" s="61">
        <v>1</v>
      </c>
      <c r="E155" s="49">
        <v>14.9</v>
      </c>
      <c r="F155" s="46">
        <f t="shared" si="16"/>
        <v>1</v>
      </c>
      <c r="G155" s="115" t="s">
        <v>21</v>
      </c>
      <c r="H155" s="115"/>
      <c r="I155" s="44">
        <f t="shared" si="12"/>
        <v>14.9</v>
      </c>
      <c r="J155" s="20">
        <f t="shared" si="17"/>
        <v>44887</v>
      </c>
      <c r="K155" s="44">
        <f t="shared" si="13"/>
        <v>15570.9</v>
      </c>
      <c r="L155" s="61" t="s">
        <v>16</v>
      </c>
      <c r="M155" s="46">
        <f t="shared" si="14"/>
        <v>1</v>
      </c>
      <c r="N155" s="44">
        <f t="shared" si="15"/>
        <v>14.9</v>
      </c>
      <c r="O155" s="46">
        <v>0</v>
      </c>
      <c r="P155" s="26"/>
    </row>
    <row r="156" spans="1:16" ht="33.75" customHeight="1" x14ac:dyDescent="0.25">
      <c r="A156" s="61">
        <v>151</v>
      </c>
      <c r="B156" s="15" t="s">
        <v>19</v>
      </c>
      <c r="C156" s="19">
        <v>44887</v>
      </c>
      <c r="D156" s="61">
        <v>1</v>
      </c>
      <c r="E156" s="49">
        <v>14.9</v>
      </c>
      <c r="F156" s="46">
        <f t="shared" si="16"/>
        <v>1</v>
      </c>
      <c r="G156" s="115" t="s">
        <v>21</v>
      </c>
      <c r="H156" s="115"/>
      <c r="I156" s="44">
        <f t="shared" si="12"/>
        <v>14.9</v>
      </c>
      <c r="J156" s="20">
        <f t="shared" si="17"/>
        <v>44887</v>
      </c>
      <c r="K156" s="44">
        <f t="shared" si="13"/>
        <v>15570.9</v>
      </c>
      <c r="L156" s="61" t="s">
        <v>16</v>
      </c>
      <c r="M156" s="46">
        <f t="shared" si="14"/>
        <v>1</v>
      </c>
      <c r="N156" s="44">
        <f t="shared" si="15"/>
        <v>14.9</v>
      </c>
      <c r="O156" s="46">
        <v>0</v>
      </c>
      <c r="P156" s="26"/>
    </row>
    <row r="157" spans="1:16" ht="20.25" customHeight="1" x14ac:dyDescent="0.25">
      <c r="A157" s="61">
        <v>152</v>
      </c>
      <c r="B157" s="15" t="s">
        <v>19</v>
      </c>
      <c r="C157" s="19">
        <v>44889</v>
      </c>
      <c r="D157" s="61">
        <v>1</v>
      </c>
      <c r="E157" s="49">
        <v>14.9</v>
      </c>
      <c r="F157" s="46">
        <f t="shared" si="16"/>
        <v>1</v>
      </c>
      <c r="G157" s="115" t="s">
        <v>21</v>
      </c>
      <c r="H157" s="115"/>
      <c r="I157" s="44">
        <f t="shared" si="12"/>
        <v>14.9</v>
      </c>
      <c r="J157" s="20">
        <f t="shared" si="17"/>
        <v>44889</v>
      </c>
      <c r="K157" s="44">
        <f t="shared" si="13"/>
        <v>15570.9</v>
      </c>
      <c r="L157" s="61" t="s">
        <v>16</v>
      </c>
      <c r="M157" s="46">
        <f t="shared" si="14"/>
        <v>1</v>
      </c>
      <c r="N157" s="44">
        <f t="shared" si="15"/>
        <v>14.9</v>
      </c>
      <c r="O157" s="46">
        <v>0</v>
      </c>
      <c r="P157" s="26"/>
    </row>
    <row r="158" spans="1:16" ht="20.25" customHeight="1" x14ac:dyDescent="0.25">
      <c r="A158" s="61">
        <v>153</v>
      </c>
      <c r="B158" s="15" t="s">
        <v>19</v>
      </c>
      <c r="C158" s="19">
        <v>44889</v>
      </c>
      <c r="D158" s="61">
        <v>1</v>
      </c>
      <c r="E158" s="49">
        <v>14.9</v>
      </c>
      <c r="F158" s="46">
        <f t="shared" si="16"/>
        <v>1</v>
      </c>
      <c r="G158" s="115" t="s">
        <v>21</v>
      </c>
      <c r="H158" s="115"/>
      <c r="I158" s="44">
        <f t="shared" si="12"/>
        <v>14.9</v>
      </c>
      <c r="J158" s="20">
        <f t="shared" si="17"/>
        <v>44889</v>
      </c>
      <c r="K158" s="44">
        <f t="shared" si="13"/>
        <v>15570.9</v>
      </c>
      <c r="L158" s="61" t="s">
        <v>16</v>
      </c>
      <c r="M158" s="46">
        <f t="shared" si="14"/>
        <v>1</v>
      </c>
      <c r="N158" s="44">
        <f t="shared" si="15"/>
        <v>14.9</v>
      </c>
      <c r="O158" s="46">
        <v>0</v>
      </c>
      <c r="P158" s="26"/>
    </row>
    <row r="159" spans="1:16" ht="20.25" customHeight="1" x14ac:dyDescent="0.25">
      <c r="A159" s="61">
        <v>154</v>
      </c>
      <c r="B159" s="15" t="s">
        <v>19</v>
      </c>
      <c r="C159" s="19">
        <v>44890</v>
      </c>
      <c r="D159" s="61">
        <v>1</v>
      </c>
      <c r="E159" s="49">
        <v>14.9</v>
      </c>
      <c r="F159" s="46">
        <f t="shared" si="16"/>
        <v>1</v>
      </c>
      <c r="G159" s="115" t="s">
        <v>21</v>
      </c>
      <c r="H159" s="115"/>
      <c r="I159" s="44">
        <f t="shared" si="12"/>
        <v>14.9</v>
      </c>
      <c r="J159" s="20">
        <f t="shared" si="17"/>
        <v>44890</v>
      </c>
      <c r="K159" s="44">
        <f t="shared" si="13"/>
        <v>15570.9</v>
      </c>
      <c r="L159" s="61" t="s">
        <v>16</v>
      </c>
      <c r="M159" s="46">
        <f t="shared" si="14"/>
        <v>1</v>
      </c>
      <c r="N159" s="44">
        <f t="shared" si="15"/>
        <v>14.9</v>
      </c>
      <c r="O159" s="46">
        <v>0</v>
      </c>
      <c r="P159" s="26"/>
    </row>
    <row r="160" spans="1:16" ht="20.25" customHeight="1" x14ac:dyDescent="0.25">
      <c r="A160" s="61">
        <v>155</v>
      </c>
      <c r="B160" s="15" t="s">
        <v>20</v>
      </c>
      <c r="C160" s="19">
        <v>44863</v>
      </c>
      <c r="D160" s="61">
        <v>1</v>
      </c>
      <c r="E160" s="49">
        <v>12</v>
      </c>
      <c r="F160" s="46">
        <f t="shared" si="16"/>
        <v>1</v>
      </c>
      <c r="G160" s="115" t="s">
        <v>22</v>
      </c>
      <c r="H160" s="115"/>
      <c r="I160" s="44">
        <f t="shared" si="12"/>
        <v>12</v>
      </c>
      <c r="J160" s="20">
        <f t="shared" si="17"/>
        <v>44863</v>
      </c>
      <c r="K160" s="44">
        <f t="shared" si="13"/>
        <v>15570.9</v>
      </c>
      <c r="L160" s="61" t="s">
        <v>16</v>
      </c>
      <c r="M160" s="46">
        <f t="shared" si="14"/>
        <v>1</v>
      </c>
      <c r="N160" s="44">
        <f t="shared" si="15"/>
        <v>12</v>
      </c>
      <c r="O160" s="46">
        <v>0</v>
      </c>
      <c r="P160" s="26"/>
    </row>
    <row r="161" spans="1:16" ht="20.25" customHeight="1" x14ac:dyDescent="0.25">
      <c r="A161" s="61">
        <v>156</v>
      </c>
      <c r="B161" s="15" t="s">
        <v>20</v>
      </c>
      <c r="C161" s="19">
        <v>44864</v>
      </c>
      <c r="D161" s="61">
        <v>1</v>
      </c>
      <c r="E161" s="49">
        <v>12</v>
      </c>
      <c r="F161" s="46">
        <f t="shared" si="16"/>
        <v>1</v>
      </c>
      <c r="G161" s="115" t="s">
        <v>22</v>
      </c>
      <c r="H161" s="115"/>
      <c r="I161" s="44">
        <f t="shared" si="12"/>
        <v>12</v>
      </c>
      <c r="J161" s="20">
        <f t="shared" si="17"/>
        <v>44864</v>
      </c>
      <c r="K161" s="44">
        <f t="shared" si="13"/>
        <v>15570.9</v>
      </c>
      <c r="L161" s="61" t="s">
        <v>16</v>
      </c>
      <c r="M161" s="46">
        <f t="shared" si="14"/>
        <v>1</v>
      </c>
      <c r="N161" s="44">
        <f t="shared" si="15"/>
        <v>12</v>
      </c>
      <c r="O161" s="46">
        <v>0</v>
      </c>
      <c r="P161" s="26"/>
    </row>
    <row r="162" spans="1:16" ht="20.25" customHeight="1" x14ac:dyDescent="0.25">
      <c r="A162" s="61">
        <v>157</v>
      </c>
      <c r="B162" s="15" t="s">
        <v>20</v>
      </c>
      <c r="C162" s="19">
        <v>44864</v>
      </c>
      <c r="D162" s="61">
        <v>1</v>
      </c>
      <c r="E162" s="49">
        <v>12</v>
      </c>
      <c r="F162" s="46">
        <f t="shared" si="16"/>
        <v>1</v>
      </c>
      <c r="G162" s="115" t="s">
        <v>22</v>
      </c>
      <c r="H162" s="115"/>
      <c r="I162" s="44">
        <f t="shared" si="12"/>
        <v>12</v>
      </c>
      <c r="J162" s="20">
        <f t="shared" si="17"/>
        <v>44864</v>
      </c>
      <c r="K162" s="44">
        <f t="shared" si="13"/>
        <v>15570.9</v>
      </c>
      <c r="L162" s="61" t="s">
        <v>16</v>
      </c>
      <c r="M162" s="46">
        <f t="shared" si="14"/>
        <v>1</v>
      </c>
      <c r="N162" s="44">
        <f t="shared" si="15"/>
        <v>12</v>
      </c>
      <c r="O162" s="46">
        <v>0</v>
      </c>
      <c r="P162" s="26"/>
    </row>
    <row r="163" spans="1:16" ht="20.25" customHeight="1" x14ac:dyDescent="0.25">
      <c r="A163" s="61">
        <v>158</v>
      </c>
      <c r="B163" s="15" t="s">
        <v>20</v>
      </c>
      <c r="C163" s="19">
        <v>44866</v>
      </c>
      <c r="D163" s="61">
        <v>1</v>
      </c>
      <c r="E163" s="49">
        <v>12</v>
      </c>
      <c r="F163" s="46">
        <f t="shared" si="16"/>
        <v>1</v>
      </c>
      <c r="G163" s="115" t="s">
        <v>22</v>
      </c>
      <c r="H163" s="115"/>
      <c r="I163" s="44">
        <f t="shared" si="12"/>
        <v>12</v>
      </c>
      <c r="J163" s="20">
        <f t="shared" si="17"/>
        <v>44866</v>
      </c>
      <c r="K163" s="44">
        <f t="shared" si="13"/>
        <v>15570.9</v>
      </c>
      <c r="L163" s="61" t="s">
        <v>16</v>
      </c>
      <c r="M163" s="46">
        <f t="shared" si="14"/>
        <v>1</v>
      </c>
      <c r="N163" s="44">
        <f t="shared" si="15"/>
        <v>12</v>
      </c>
      <c r="O163" s="46">
        <v>0</v>
      </c>
      <c r="P163" s="26"/>
    </row>
    <row r="164" spans="1:16" ht="20.25" customHeight="1" x14ac:dyDescent="0.25">
      <c r="A164" s="61">
        <v>159</v>
      </c>
      <c r="B164" s="15" t="s">
        <v>20</v>
      </c>
      <c r="C164" s="19">
        <v>44866</v>
      </c>
      <c r="D164" s="61">
        <v>1</v>
      </c>
      <c r="E164" s="49">
        <v>12</v>
      </c>
      <c r="F164" s="46">
        <f t="shared" si="16"/>
        <v>1</v>
      </c>
      <c r="G164" s="115" t="s">
        <v>22</v>
      </c>
      <c r="H164" s="115"/>
      <c r="I164" s="44">
        <f t="shared" si="12"/>
        <v>12</v>
      </c>
      <c r="J164" s="20">
        <f t="shared" si="17"/>
        <v>44866</v>
      </c>
      <c r="K164" s="44">
        <f t="shared" si="13"/>
        <v>15570.9</v>
      </c>
      <c r="L164" s="61" t="s">
        <v>16</v>
      </c>
      <c r="M164" s="46">
        <f t="shared" si="14"/>
        <v>1</v>
      </c>
      <c r="N164" s="44">
        <f t="shared" si="15"/>
        <v>12</v>
      </c>
      <c r="O164" s="46">
        <v>0</v>
      </c>
      <c r="P164" s="26"/>
    </row>
    <row r="165" spans="1:16" ht="20.25" customHeight="1" x14ac:dyDescent="0.25">
      <c r="A165" s="61">
        <v>160</v>
      </c>
      <c r="B165" s="15" t="s">
        <v>20</v>
      </c>
      <c r="C165" s="19">
        <v>44868</v>
      </c>
      <c r="D165" s="61">
        <v>1</v>
      </c>
      <c r="E165" s="49">
        <v>12</v>
      </c>
      <c r="F165" s="46">
        <f t="shared" si="16"/>
        <v>1</v>
      </c>
      <c r="G165" s="115" t="s">
        <v>22</v>
      </c>
      <c r="H165" s="115"/>
      <c r="I165" s="44">
        <f t="shared" si="12"/>
        <v>12</v>
      </c>
      <c r="J165" s="20">
        <f t="shared" si="17"/>
        <v>44868</v>
      </c>
      <c r="K165" s="44">
        <f t="shared" si="13"/>
        <v>15570.9</v>
      </c>
      <c r="L165" s="61" t="s">
        <v>16</v>
      </c>
      <c r="M165" s="46">
        <f t="shared" si="14"/>
        <v>1</v>
      </c>
      <c r="N165" s="44">
        <f t="shared" si="15"/>
        <v>12</v>
      </c>
      <c r="O165" s="46">
        <v>0</v>
      </c>
      <c r="P165" s="26"/>
    </row>
    <row r="166" spans="1:16" ht="20.25" customHeight="1" x14ac:dyDescent="0.25">
      <c r="A166" s="61">
        <v>161</v>
      </c>
      <c r="B166" s="15" t="s">
        <v>20</v>
      </c>
      <c r="C166" s="19">
        <v>44868</v>
      </c>
      <c r="D166" s="61">
        <v>1</v>
      </c>
      <c r="E166" s="49">
        <v>12</v>
      </c>
      <c r="F166" s="46">
        <f t="shared" si="16"/>
        <v>1</v>
      </c>
      <c r="G166" s="115" t="s">
        <v>22</v>
      </c>
      <c r="H166" s="115"/>
      <c r="I166" s="44">
        <f t="shared" si="12"/>
        <v>12</v>
      </c>
      <c r="J166" s="20">
        <f t="shared" si="17"/>
        <v>44868</v>
      </c>
      <c r="K166" s="44">
        <f t="shared" si="13"/>
        <v>15570.9</v>
      </c>
      <c r="L166" s="61" t="s">
        <v>16</v>
      </c>
      <c r="M166" s="46">
        <f t="shared" si="14"/>
        <v>1</v>
      </c>
      <c r="N166" s="44">
        <f t="shared" si="15"/>
        <v>12</v>
      </c>
      <c r="O166" s="46">
        <v>0</v>
      </c>
      <c r="P166" s="26"/>
    </row>
    <row r="167" spans="1:16" ht="20.25" customHeight="1" x14ac:dyDescent="0.25">
      <c r="A167" s="61">
        <v>162</v>
      </c>
      <c r="B167" s="15" t="s">
        <v>20</v>
      </c>
      <c r="C167" s="19">
        <v>44868</v>
      </c>
      <c r="D167" s="61">
        <v>1</v>
      </c>
      <c r="E167" s="49">
        <v>12</v>
      </c>
      <c r="F167" s="46">
        <f t="shared" si="16"/>
        <v>1</v>
      </c>
      <c r="G167" s="115" t="s">
        <v>22</v>
      </c>
      <c r="H167" s="115"/>
      <c r="I167" s="44">
        <f t="shared" si="12"/>
        <v>12</v>
      </c>
      <c r="J167" s="20">
        <f t="shared" si="17"/>
        <v>44868</v>
      </c>
      <c r="K167" s="44">
        <f t="shared" si="13"/>
        <v>15570.9</v>
      </c>
      <c r="L167" s="61" t="s">
        <v>16</v>
      </c>
      <c r="M167" s="46">
        <f t="shared" si="14"/>
        <v>1</v>
      </c>
      <c r="N167" s="44">
        <f t="shared" si="15"/>
        <v>12</v>
      </c>
      <c r="O167" s="46">
        <v>0</v>
      </c>
      <c r="P167" s="26"/>
    </row>
    <row r="168" spans="1:16" ht="20.25" customHeight="1" x14ac:dyDescent="0.25">
      <c r="A168" s="61">
        <v>163</v>
      </c>
      <c r="B168" s="15" t="s">
        <v>20</v>
      </c>
      <c r="C168" s="19">
        <v>44871</v>
      </c>
      <c r="D168" s="61">
        <v>1</v>
      </c>
      <c r="E168" s="39">
        <v>12</v>
      </c>
      <c r="F168" s="46">
        <f t="shared" si="16"/>
        <v>1</v>
      </c>
      <c r="G168" s="115" t="s">
        <v>22</v>
      </c>
      <c r="H168" s="115"/>
      <c r="I168" s="44">
        <v>10</v>
      </c>
      <c r="J168" s="20">
        <f t="shared" si="17"/>
        <v>44871</v>
      </c>
      <c r="K168" s="44">
        <f t="shared" si="13"/>
        <v>15570.9</v>
      </c>
      <c r="L168" s="61" t="s">
        <v>16</v>
      </c>
      <c r="M168" s="46">
        <f t="shared" si="14"/>
        <v>1</v>
      </c>
      <c r="N168" s="44">
        <f t="shared" si="15"/>
        <v>12</v>
      </c>
      <c r="O168" s="46">
        <v>0</v>
      </c>
      <c r="P168" s="26"/>
    </row>
    <row r="169" spans="1:16" ht="20.25" customHeight="1" x14ac:dyDescent="0.25">
      <c r="A169" s="61">
        <v>164</v>
      </c>
      <c r="B169" s="15" t="s">
        <v>20</v>
      </c>
      <c r="C169" s="19">
        <v>44872</v>
      </c>
      <c r="D169" s="61">
        <v>1</v>
      </c>
      <c r="E169" s="39">
        <v>12</v>
      </c>
      <c r="F169" s="46">
        <f t="shared" si="16"/>
        <v>1</v>
      </c>
      <c r="G169" s="115" t="s">
        <v>22</v>
      </c>
      <c r="H169" s="115"/>
      <c r="I169" s="44">
        <v>10</v>
      </c>
      <c r="J169" s="20">
        <f t="shared" si="17"/>
        <v>44872</v>
      </c>
      <c r="K169" s="44">
        <f t="shared" si="13"/>
        <v>15570.9</v>
      </c>
      <c r="L169" s="61" t="s">
        <v>16</v>
      </c>
      <c r="M169" s="46">
        <f t="shared" si="14"/>
        <v>1</v>
      </c>
      <c r="N169" s="44">
        <f t="shared" si="15"/>
        <v>12</v>
      </c>
      <c r="O169" s="46">
        <v>0</v>
      </c>
      <c r="P169" s="26"/>
    </row>
    <row r="170" spans="1:16" ht="20.25" customHeight="1" x14ac:dyDescent="0.25">
      <c r="A170" s="61">
        <v>165</v>
      </c>
      <c r="B170" s="15" t="s">
        <v>20</v>
      </c>
      <c r="C170" s="19">
        <v>44874</v>
      </c>
      <c r="D170" s="61">
        <v>1</v>
      </c>
      <c r="E170" s="39">
        <v>12</v>
      </c>
      <c r="F170" s="46">
        <f t="shared" si="16"/>
        <v>1</v>
      </c>
      <c r="G170" s="115" t="s">
        <v>22</v>
      </c>
      <c r="H170" s="115"/>
      <c r="I170" s="44">
        <v>10</v>
      </c>
      <c r="J170" s="20">
        <f t="shared" si="17"/>
        <v>44874</v>
      </c>
      <c r="K170" s="44">
        <f t="shared" si="13"/>
        <v>15570.9</v>
      </c>
      <c r="L170" s="61" t="s">
        <v>16</v>
      </c>
      <c r="M170" s="46">
        <f t="shared" si="14"/>
        <v>1</v>
      </c>
      <c r="N170" s="44">
        <f t="shared" si="15"/>
        <v>12</v>
      </c>
      <c r="O170" s="46">
        <v>0</v>
      </c>
      <c r="P170" s="26"/>
    </row>
    <row r="171" spans="1:16" ht="20.25" customHeight="1" x14ac:dyDescent="0.25">
      <c r="A171" s="61">
        <v>166</v>
      </c>
      <c r="B171" s="15" t="s">
        <v>20</v>
      </c>
      <c r="C171" s="19">
        <v>44874</v>
      </c>
      <c r="D171" s="61">
        <v>1</v>
      </c>
      <c r="E171" s="39">
        <v>12</v>
      </c>
      <c r="F171" s="46">
        <f t="shared" si="16"/>
        <v>1</v>
      </c>
      <c r="G171" s="115" t="s">
        <v>22</v>
      </c>
      <c r="H171" s="115"/>
      <c r="I171" s="44">
        <v>10</v>
      </c>
      <c r="J171" s="20">
        <f t="shared" si="17"/>
        <v>44874</v>
      </c>
      <c r="K171" s="44">
        <f t="shared" si="13"/>
        <v>15570.9</v>
      </c>
      <c r="L171" s="61" t="s">
        <v>16</v>
      </c>
      <c r="M171" s="46">
        <f t="shared" si="14"/>
        <v>1</v>
      </c>
      <c r="N171" s="44">
        <f t="shared" si="15"/>
        <v>12</v>
      </c>
      <c r="O171" s="46">
        <v>0</v>
      </c>
      <c r="P171" s="26"/>
    </row>
    <row r="172" spans="1:16" ht="20.25" customHeight="1" x14ac:dyDescent="0.25">
      <c r="A172" s="61">
        <v>167</v>
      </c>
      <c r="B172" s="15" t="s">
        <v>20</v>
      </c>
      <c r="C172" s="19">
        <v>44878</v>
      </c>
      <c r="D172" s="61">
        <v>1</v>
      </c>
      <c r="E172" s="39">
        <v>12</v>
      </c>
      <c r="F172" s="46">
        <f t="shared" si="16"/>
        <v>1</v>
      </c>
      <c r="G172" s="115" t="s">
        <v>22</v>
      </c>
      <c r="H172" s="115"/>
      <c r="I172" s="44">
        <v>10</v>
      </c>
      <c r="J172" s="20">
        <f t="shared" si="17"/>
        <v>44878</v>
      </c>
      <c r="K172" s="44">
        <f t="shared" si="13"/>
        <v>15570.9</v>
      </c>
      <c r="L172" s="61" t="s">
        <v>16</v>
      </c>
      <c r="M172" s="46">
        <f t="shared" si="14"/>
        <v>1</v>
      </c>
      <c r="N172" s="44">
        <f t="shared" si="15"/>
        <v>12</v>
      </c>
      <c r="O172" s="46">
        <v>0</v>
      </c>
      <c r="P172" s="26"/>
    </row>
    <row r="173" spans="1:16" ht="20.25" customHeight="1" x14ac:dyDescent="0.25">
      <c r="A173" s="61">
        <v>168</v>
      </c>
      <c r="B173" s="15" t="s">
        <v>20</v>
      </c>
      <c r="C173" s="19">
        <v>44877</v>
      </c>
      <c r="D173" s="61">
        <v>1</v>
      </c>
      <c r="E173" s="39">
        <v>12</v>
      </c>
      <c r="F173" s="46">
        <f t="shared" si="16"/>
        <v>1</v>
      </c>
      <c r="G173" s="115" t="s">
        <v>22</v>
      </c>
      <c r="H173" s="115"/>
      <c r="I173" s="44">
        <v>10</v>
      </c>
      <c r="J173" s="20">
        <f t="shared" si="17"/>
        <v>44877</v>
      </c>
      <c r="K173" s="44">
        <f t="shared" si="13"/>
        <v>15570.9</v>
      </c>
      <c r="L173" s="61" t="s">
        <v>16</v>
      </c>
      <c r="M173" s="46">
        <f t="shared" si="14"/>
        <v>1</v>
      </c>
      <c r="N173" s="44">
        <f t="shared" si="15"/>
        <v>12</v>
      </c>
      <c r="O173" s="46">
        <v>0</v>
      </c>
      <c r="P173" s="26"/>
    </row>
    <row r="174" spans="1:16" ht="20.25" customHeight="1" x14ac:dyDescent="0.25">
      <c r="A174" s="61">
        <v>169</v>
      </c>
      <c r="B174" s="15" t="s">
        <v>20</v>
      </c>
      <c r="C174" s="19">
        <v>44880</v>
      </c>
      <c r="D174" s="61">
        <v>1</v>
      </c>
      <c r="E174" s="39">
        <v>12</v>
      </c>
      <c r="F174" s="46">
        <f t="shared" si="16"/>
        <v>1</v>
      </c>
      <c r="G174" s="115" t="s">
        <v>22</v>
      </c>
      <c r="H174" s="115"/>
      <c r="I174" s="44">
        <v>10</v>
      </c>
      <c r="J174" s="20">
        <f t="shared" si="17"/>
        <v>44880</v>
      </c>
      <c r="K174" s="44">
        <f t="shared" si="13"/>
        <v>15570.9</v>
      </c>
      <c r="L174" s="61" t="s">
        <v>16</v>
      </c>
      <c r="M174" s="46">
        <f t="shared" si="14"/>
        <v>1</v>
      </c>
      <c r="N174" s="44">
        <f t="shared" si="15"/>
        <v>12</v>
      </c>
      <c r="O174" s="46">
        <v>0</v>
      </c>
      <c r="P174" s="26"/>
    </row>
    <row r="175" spans="1:16" ht="20.25" customHeight="1" x14ac:dyDescent="0.25">
      <c r="A175" s="61">
        <v>170</v>
      </c>
      <c r="B175" s="15" t="s">
        <v>20</v>
      </c>
      <c r="C175" s="19">
        <v>44879</v>
      </c>
      <c r="D175" s="61">
        <v>1</v>
      </c>
      <c r="E175" s="39">
        <v>12</v>
      </c>
      <c r="F175" s="46">
        <f t="shared" si="16"/>
        <v>1</v>
      </c>
      <c r="G175" s="115" t="s">
        <v>22</v>
      </c>
      <c r="H175" s="115"/>
      <c r="I175" s="44">
        <v>10</v>
      </c>
      <c r="J175" s="20">
        <f t="shared" si="17"/>
        <v>44879</v>
      </c>
      <c r="K175" s="44">
        <f t="shared" si="13"/>
        <v>15570.9</v>
      </c>
      <c r="L175" s="61" t="s">
        <v>16</v>
      </c>
      <c r="M175" s="46">
        <f t="shared" si="14"/>
        <v>1</v>
      </c>
      <c r="N175" s="44">
        <f t="shared" si="15"/>
        <v>12</v>
      </c>
      <c r="O175" s="46">
        <v>0</v>
      </c>
      <c r="P175" s="26"/>
    </row>
    <row r="176" spans="1:16" ht="20.25" customHeight="1" x14ac:dyDescent="0.25">
      <c r="A176" s="61">
        <v>171</v>
      </c>
      <c r="B176" s="15" t="s">
        <v>20</v>
      </c>
      <c r="C176" s="19">
        <v>44883</v>
      </c>
      <c r="D176" s="61">
        <v>1</v>
      </c>
      <c r="E176" s="39">
        <v>12</v>
      </c>
      <c r="F176" s="46">
        <f t="shared" si="16"/>
        <v>1</v>
      </c>
      <c r="G176" s="115" t="s">
        <v>22</v>
      </c>
      <c r="H176" s="115"/>
      <c r="I176" s="44">
        <v>10</v>
      </c>
      <c r="J176" s="20">
        <f t="shared" si="17"/>
        <v>44883</v>
      </c>
      <c r="K176" s="44">
        <f t="shared" si="13"/>
        <v>15570.9</v>
      </c>
      <c r="L176" s="61" t="s">
        <v>16</v>
      </c>
      <c r="M176" s="46">
        <f t="shared" si="14"/>
        <v>1</v>
      </c>
      <c r="N176" s="44">
        <f t="shared" si="15"/>
        <v>12</v>
      </c>
      <c r="O176" s="46">
        <v>0</v>
      </c>
      <c r="P176" s="26"/>
    </row>
    <row r="177" spans="1:16" ht="20.25" customHeight="1" x14ac:dyDescent="0.25">
      <c r="A177" s="61">
        <v>172</v>
      </c>
      <c r="B177" s="15" t="s">
        <v>20</v>
      </c>
      <c r="C177" s="19">
        <v>44883</v>
      </c>
      <c r="D177" s="61">
        <v>1</v>
      </c>
      <c r="E177" s="39">
        <v>12</v>
      </c>
      <c r="F177" s="46">
        <f t="shared" si="16"/>
        <v>1</v>
      </c>
      <c r="G177" s="115" t="s">
        <v>22</v>
      </c>
      <c r="H177" s="115"/>
      <c r="I177" s="44">
        <v>10</v>
      </c>
      <c r="J177" s="20">
        <f t="shared" si="17"/>
        <v>44883</v>
      </c>
      <c r="K177" s="44">
        <f t="shared" si="13"/>
        <v>15570.9</v>
      </c>
      <c r="L177" s="61" t="s">
        <v>16</v>
      </c>
      <c r="M177" s="46">
        <f t="shared" si="14"/>
        <v>1</v>
      </c>
      <c r="N177" s="44">
        <f t="shared" si="15"/>
        <v>12</v>
      </c>
      <c r="O177" s="46">
        <v>0</v>
      </c>
      <c r="P177" s="26"/>
    </row>
    <row r="178" spans="1:16" ht="20.25" customHeight="1" x14ac:dyDescent="0.25">
      <c r="A178" s="61">
        <v>173</v>
      </c>
      <c r="B178" s="15" t="s">
        <v>20</v>
      </c>
      <c r="C178" s="19">
        <v>44884</v>
      </c>
      <c r="D178" s="61">
        <v>1</v>
      </c>
      <c r="E178" s="39">
        <v>12</v>
      </c>
      <c r="F178" s="46">
        <f t="shared" si="16"/>
        <v>1</v>
      </c>
      <c r="G178" s="115" t="s">
        <v>22</v>
      </c>
      <c r="H178" s="115"/>
      <c r="I178" s="44">
        <v>10</v>
      </c>
      <c r="J178" s="20">
        <f t="shared" si="17"/>
        <v>44884</v>
      </c>
      <c r="K178" s="44">
        <f t="shared" si="13"/>
        <v>15570.9</v>
      </c>
      <c r="L178" s="61" t="s">
        <v>16</v>
      </c>
      <c r="M178" s="46">
        <f t="shared" si="14"/>
        <v>1</v>
      </c>
      <c r="N178" s="44">
        <f t="shared" si="15"/>
        <v>12</v>
      </c>
      <c r="O178" s="46">
        <v>0</v>
      </c>
      <c r="P178" s="26"/>
    </row>
    <row r="179" spans="1:16" ht="20.25" customHeight="1" x14ac:dyDescent="0.25">
      <c r="A179" s="61">
        <v>174</v>
      </c>
      <c r="B179" s="15" t="s">
        <v>20</v>
      </c>
      <c r="C179" s="19">
        <v>44889</v>
      </c>
      <c r="D179" s="61">
        <v>1</v>
      </c>
      <c r="E179" s="39">
        <v>12</v>
      </c>
      <c r="F179" s="46">
        <f t="shared" si="16"/>
        <v>1</v>
      </c>
      <c r="G179" s="115" t="s">
        <v>22</v>
      </c>
      <c r="H179" s="115"/>
      <c r="I179" s="44">
        <v>10</v>
      </c>
      <c r="J179" s="19">
        <f t="shared" si="17"/>
        <v>44889</v>
      </c>
      <c r="K179" s="44">
        <f t="shared" si="13"/>
        <v>15570.9</v>
      </c>
      <c r="L179" s="61" t="s">
        <v>16</v>
      </c>
      <c r="M179" s="46">
        <f t="shared" si="14"/>
        <v>1</v>
      </c>
      <c r="N179" s="44">
        <f t="shared" si="15"/>
        <v>12</v>
      </c>
      <c r="O179" s="46">
        <v>0</v>
      </c>
      <c r="P179" s="26"/>
    </row>
    <row r="180" spans="1:16" ht="20.25" customHeight="1" x14ac:dyDescent="0.25">
      <c r="A180" s="61">
        <v>175</v>
      </c>
      <c r="B180" s="15" t="s">
        <v>20</v>
      </c>
      <c r="C180" s="19">
        <v>44861</v>
      </c>
      <c r="D180" s="61">
        <v>1</v>
      </c>
      <c r="E180" s="39">
        <v>12</v>
      </c>
      <c r="F180" s="46">
        <f t="shared" si="16"/>
        <v>1</v>
      </c>
      <c r="G180" s="115" t="s">
        <v>22</v>
      </c>
      <c r="H180" s="115"/>
      <c r="I180" s="44">
        <v>10</v>
      </c>
      <c r="J180" s="19">
        <f t="shared" si="17"/>
        <v>44861</v>
      </c>
      <c r="K180" s="44">
        <f t="shared" si="13"/>
        <v>15570.9</v>
      </c>
      <c r="L180" s="61" t="s">
        <v>16</v>
      </c>
      <c r="M180" s="46">
        <f t="shared" si="14"/>
        <v>1</v>
      </c>
      <c r="N180" s="44">
        <f t="shared" si="15"/>
        <v>12</v>
      </c>
      <c r="O180" s="46">
        <v>0</v>
      </c>
      <c r="P180" s="26"/>
    </row>
    <row r="181" spans="1:16" ht="20.25" customHeight="1" x14ac:dyDescent="0.25">
      <c r="A181" s="61">
        <v>176</v>
      </c>
      <c r="B181" s="17" t="s">
        <v>20</v>
      </c>
      <c r="C181" s="19">
        <v>44863</v>
      </c>
      <c r="D181" s="61">
        <v>1</v>
      </c>
      <c r="E181" s="16">
        <v>12</v>
      </c>
      <c r="F181" s="46">
        <f t="shared" si="16"/>
        <v>1</v>
      </c>
      <c r="G181" s="115" t="s">
        <v>22</v>
      </c>
      <c r="H181" s="115"/>
      <c r="I181" s="44">
        <v>10</v>
      </c>
      <c r="J181" s="19">
        <f t="shared" si="17"/>
        <v>44863</v>
      </c>
      <c r="K181" s="44">
        <f t="shared" si="13"/>
        <v>15570.9</v>
      </c>
      <c r="L181" s="61" t="s">
        <v>16</v>
      </c>
      <c r="M181" s="46">
        <f t="shared" si="14"/>
        <v>1</v>
      </c>
      <c r="N181" s="44">
        <f t="shared" si="15"/>
        <v>12</v>
      </c>
      <c r="O181" s="46">
        <v>0</v>
      </c>
      <c r="P181" s="26"/>
    </row>
    <row r="182" spans="1:16" ht="20.25" customHeight="1" x14ac:dyDescent="0.25">
      <c r="A182" s="61">
        <v>177</v>
      </c>
      <c r="B182" s="17" t="s">
        <v>20</v>
      </c>
      <c r="C182" s="19">
        <v>44864</v>
      </c>
      <c r="D182" s="61">
        <v>1</v>
      </c>
      <c r="E182" s="16">
        <v>12</v>
      </c>
      <c r="F182" s="46">
        <f t="shared" si="16"/>
        <v>1</v>
      </c>
      <c r="G182" s="15" t="s">
        <v>22</v>
      </c>
      <c r="H182" s="23"/>
      <c r="I182" s="44">
        <v>10</v>
      </c>
      <c r="J182" s="20">
        <f t="shared" si="17"/>
        <v>44864</v>
      </c>
      <c r="K182" s="44">
        <f t="shared" si="13"/>
        <v>15570.9</v>
      </c>
      <c r="L182" s="61" t="s">
        <v>16</v>
      </c>
      <c r="M182" s="46">
        <f t="shared" si="14"/>
        <v>1</v>
      </c>
      <c r="N182" s="44">
        <f t="shared" si="15"/>
        <v>12</v>
      </c>
      <c r="O182" s="46">
        <v>0</v>
      </c>
      <c r="P182" s="26"/>
    </row>
    <row r="183" spans="1:16" ht="20.25" customHeight="1" x14ac:dyDescent="0.25">
      <c r="A183" s="61">
        <v>178</v>
      </c>
      <c r="B183" s="17" t="s">
        <v>20</v>
      </c>
      <c r="C183" s="19">
        <v>44864</v>
      </c>
      <c r="D183" s="61">
        <v>1</v>
      </c>
      <c r="E183" s="16">
        <v>12</v>
      </c>
      <c r="F183" s="46">
        <f t="shared" si="16"/>
        <v>1</v>
      </c>
      <c r="G183" s="15" t="s">
        <v>22</v>
      </c>
      <c r="H183" s="23"/>
      <c r="I183" s="44">
        <v>10</v>
      </c>
      <c r="J183" s="29">
        <f t="shared" si="17"/>
        <v>44864</v>
      </c>
      <c r="K183" s="44">
        <f t="shared" si="13"/>
        <v>15570.9</v>
      </c>
      <c r="L183" s="61" t="s">
        <v>16</v>
      </c>
      <c r="M183" s="46">
        <f t="shared" si="14"/>
        <v>1</v>
      </c>
      <c r="N183" s="44">
        <f t="shared" si="15"/>
        <v>12</v>
      </c>
      <c r="O183" s="46">
        <v>0</v>
      </c>
      <c r="P183" s="26"/>
    </row>
    <row r="184" spans="1:16" ht="20.25" customHeight="1" x14ac:dyDescent="0.25">
      <c r="A184" s="61">
        <v>179</v>
      </c>
      <c r="B184" s="17" t="s">
        <v>20</v>
      </c>
      <c r="C184" s="19">
        <v>44864</v>
      </c>
      <c r="D184" s="61">
        <v>1</v>
      </c>
      <c r="E184" s="16">
        <v>12</v>
      </c>
      <c r="F184" s="46">
        <f t="shared" si="16"/>
        <v>1</v>
      </c>
      <c r="G184" s="15" t="s">
        <v>22</v>
      </c>
      <c r="H184" s="23"/>
      <c r="I184" s="44">
        <v>10</v>
      </c>
      <c r="J184" s="19">
        <f t="shared" si="17"/>
        <v>44864</v>
      </c>
      <c r="K184" s="44">
        <f t="shared" si="13"/>
        <v>15570.9</v>
      </c>
      <c r="L184" s="61" t="s">
        <v>16</v>
      </c>
      <c r="M184" s="46">
        <f t="shared" si="14"/>
        <v>1</v>
      </c>
      <c r="N184" s="44">
        <f t="shared" si="15"/>
        <v>12</v>
      </c>
      <c r="O184" s="46">
        <v>0</v>
      </c>
      <c r="P184" s="26"/>
    </row>
    <row r="185" spans="1:16" ht="20.25" customHeight="1" x14ac:dyDescent="0.25">
      <c r="A185" s="61">
        <v>180</v>
      </c>
      <c r="B185" s="17" t="s">
        <v>20</v>
      </c>
      <c r="C185" s="19">
        <v>44866</v>
      </c>
      <c r="D185" s="61">
        <v>1</v>
      </c>
      <c r="E185" s="16">
        <v>12</v>
      </c>
      <c r="F185" s="46">
        <f t="shared" si="16"/>
        <v>1</v>
      </c>
      <c r="G185" s="15" t="s">
        <v>22</v>
      </c>
      <c r="H185" s="23"/>
      <c r="I185" s="44">
        <v>10</v>
      </c>
      <c r="J185" s="20">
        <f t="shared" si="17"/>
        <v>44866</v>
      </c>
      <c r="K185" s="44">
        <f t="shared" si="13"/>
        <v>15570.9</v>
      </c>
      <c r="L185" s="61" t="s">
        <v>16</v>
      </c>
      <c r="M185" s="46">
        <f t="shared" si="14"/>
        <v>1</v>
      </c>
      <c r="N185" s="44">
        <f t="shared" si="15"/>
        <v>12</v>
      </c>
      <c r="O185" s="46">
        <v>0</v>
      </c>
      <c r="P185" s="26"/>
    </row>
    <row r="186" spans="1:16" ht="20.25" customHeight="1" x14ac:dyDescent="0.25">
      <c r="A186" s="61">
        <v>181</v>
      </c>
      <c r="B186" s="17" t="s">
        <v>20</v>
      </c>
      <c r="C186" s="19">
        <v>44867</v>
      </c>
      <c r="D186" s="61">
        <v>1</v>
      </c>
      <c r="E186" s="16">
        <v>12</v>
      </c>
      <c r="F186" s="46">
        <f t="shared" si="16"/>
        <v>1</v>
      </c>
      <c r="G186" s="15" t="s">
        <v>22</v>
      </c>
      <c r="H186" s="23"/>
      <c r="I186" s="44">
        <v>10</v>
      </c>
      <c r="J186" s="19">
        <f t="shared" si="17"/>
        <v>44867</v>
      </c>
      <c r="K186" s="44">
        <f t="shared" si="13"/>
        <v>15570.9</v>
      </c>
      <c r="L186" s="61" t="s">
        <v>16</v>
      </c>
      <c r="M186" s="46">
        <f t="shared" si="14"/>
        <v>1</v>
      </c>
      <c r="N186" s="44">
        <f t="shared" si="15"/>
        <v>12</v>
      </c>
      <c r="O186" s="46">
        <v>0</v>
      </c>
      <c r="P186" s="26"/>
    </row>
    <row r="187" spans="1:16" ht="20.25" customHeight="1" x14ac:dyDescent="0.25">
      <c r="A187" s="61">
        <v>182</v>
      </c>
      <c r="B187" s="17" t="s">
        <v>20</v>
      </c>
      <c r="C187" s="19">
        <v>44867</v>
      </c>
      <c r="D187" s="61">
        <v>1</v>
      </c>
      <c r="E187" s="16">
        <v>12</v>
      </c>
      <c r="F187" s="46">
        <f t="shared" si="16"/>
        <v>1</v>
      </c>
      <c r="G187" s="15" t="s">
        <v>22</v>
      </c>
      <c r="H187" s="23"/>
      <c r="I187" s="44">
        <v>10</v>
      </c>
      <c r="J187" s="20">
        <f t="shared" si="17"/>
        <v>44867</v>
      </c>
      <c r="K187" s="44">
        <f t="shared" si="13"/>
        <v>15570.9</v>
      </c>
      <c r="L187" s="61" t="s">
        <v>16</v>
      </c>
      <c r="M187" s="46">
        <f t="shared" si="14"/>
        <v>1</v>
      </c>
      <c r="N187" s="44">
        <f t="shared" si="15"/>
        <v>12</v>
      </c>
      <c r="O187" s="46">
        <v>0</v>
      </c>
      <c r="P187" s="26"/>
    </row>
    <row r="188" spans="1:16" ht="20.25" customHeight="1" x14ac:dyDescent="0.25">
      <c r="A188" s="61">
        <v>183</v>
      </c>
      <c r="B188" s="17" t="s">
        <v>20</v>
      </c>
      <c r="C188" s="19">
        <v>44868</v>
      </c>
      <c r="D188" s="61">
        <v>1</v>
      </c>
      <c r="E188" s="16">
        <v>12</v>
      </c>
      <c r="F188" s="46">
        <f t="shared" si="16"/>
        <v>1</v>
      </c>
      <c r="G188" s="115" t="s">
        <v>22</v>
      </c>
      <c r="H188" s="115"/>
      <c r="I188" s="44">
        <v>10</v>
      </c>
      <c r="J188" s="20">
        <f t="shared" si="17"/>
        <v>44868</v>
      </c>
      <c r="K188" s="44">
        <f t="shared" si="13"/>
        <v>15570.9</v>
      </c>
      <c r="L188" s="61" t="s">
        <v>16</v>
      </c>
      <c r="M188" s="46">
        <f t="shared" si="14"/>
        <v>1</v>
      </c>
      <c r="N188" s="44">
        <f t="shared" si="15"/>
        <v>12</v>
      </c>
      <c r="O188" s="46">
        <v>0</v>
      </c>
      <c r="P188" s="26"/>
    </row>
    <row r="189" spans="1:16" ht="20.25" customHeight="1" x14ac:dyDescent="0.25">
      <c r="A189" s="61">
        <v>184</v>
      </c>
      <c r="B189" s="15" t="s">
        <v>20</v>
      </c>
      <c r="C189" s="19">
        <v>44868</v>
      </c>
      <c r="D189" s="61">
        <v>1</v>
      </c>
      <c r="E189" s="24">
        <v>12</v>
      </c>
      <c r="F189" s="46">
        <f t="shared" si="16"/>
        <v>1</v>
      </c>
      <c r="G189" s="115" t="s">
        <v>22</v>
      </c>
      <c r="H189" s="19"/>
      <c r="I189" s="44">
        <f t="shared" si="12"/>
        <v>12</v>
      </c>
      <c r="J189" s="20">
        <f t="shared" si="17"/>
        <v>44868</v>
      </c>
      <c r="K189" s="44">
        <f t="shared" si="13"/>
        <v>15570.9</v>
      </c>
      <c r="L189" s="61" t="s">
        <v>16</v>
      </c>
      <c r="M189" s="46">
        <f t="shared" si="14"/>
        <v>1</v>
      </c>
      <c r="N189" s="44">
        <f t="shared" si="15"/>
        <v>12</v>
      </c>
      <c r="O189" s="46">
        <v>0</v>
      </c>
      <c r="P189" s="26"/>
    </row>
    <row r="190" spans="1:16" ht="20.25" customHeight="1" x14ac:dyDescent="0.25">
      <c r="A190" s="61">
        <v>185</v>
      </c>
      <c r="B190" s="15" t="s">
        <v>20</v>
      </c>
      <c r="C190" s="19">
        <v>44868</v>
      </c>
      <c r="D190" s="61">
        <v>1</v>
      </c>
      <c r="E190" s="24">
        <v>12</v>
      </c>
      <c r="F190" s="46">
        <f t="shared" si="16"/>
        <v>1</v>
      </c>
      <c r="G190" s="115" t="s">
        <v>22</v>
      </c>
      <c r="H190" s="19"/>
      <c r="I190" s="44">
        <f t="shared" si="12"/>
        <v>12</v>
      </c>
      <c r="J190" s="20">
        <f t="shared" si="17"/>
        <v>44868</v>
      </c>
      <c r="K190" s="44">
        <f t="shared" si="13"/>
        <v>15570.9</v>
      </c>
      <c r="L190" s="61" t="s">
        <v>16</v>
      </c>
      <c r="M190" s="46">
        <f t="shared" si="14"/>
        <v>1</v>
      </c>
      <c r="N190" s="44">
        <f t="shared" si="15"/>
        <v>12</v>
      </c>
      <c r="O190" s="46">
        <v>0</v>
      </c>
      <c r="P190" s="26"/>
    </row>
    <row r="191" spans="1:16" ht="20.25" customHeight="1" x14ac:dyDescent="0.25">
      <c r="A191" s="61">
        <v>186</v>
      </c>
      <c r="B191" s="15" t="s">
        <v>20</v>
      </c>
      <c r="C191" s="19">
        <v>44869</v>
      </c>
      <c r="D191" s="61">
        <v>1</v>
      </c>
      <c r="E191" s="24">
        <v>12</v>
      </c>
      <c r="F191" s="46">
        <f t="shared" si="16"/>
        <v>1</v>
      </c>
      <c r="G191" s="115" t="s">
        <v>22</v>
      </c>
      <c r="H191" s="19"/>
      <c r="I191" s="44">
        <f t="shared" si="12"/>
        <v>12</v>
      </c>
      <c r="J191" s="20">
        <f t="shared" si="17"/>
        <v>44869</v>
      </c>
      <c r="K191" s="44">
        <f t="shared" si="13"/>
        <v>15570.9</v>
      </c>
      <c r="L191" s="61" t="s">
        <v>16</v>
      </c>
      <c r="M191" s="46">
        <f t="shared" si="14"/>
        <v>1</v>
      </c>
      <c r="N191" s="44">
        <f t="shared" si="15"/>
        <v>12</v>
      </c>
      <c r="O191" s="46">
        <v>0</v>
      </c>
      <c r="P191" s="26"/>
    </row>
    <row r="192" spans="1:16" ht="20.25" customHeight="1" x14ac:dyDescent="0.25">
      <c r="A192" s="61">
        <v>187</v>
      </c>
      <c r="B192" s="15" t="s">
        <v>20</v>
      </c>
      <c r="C192" s="19">
        <v>44872</v>
      </c>
      <c r="D192" s="61">
        <v>1</v>
      </c>
      <c r="E192" s="24">
        <v>12</v>
      </c>
      <c r="F192" s="46">
        <f t="shared" si="16"/>
        <v>1</v>
      </c>
      <c r="G192" s="115" t="s">
        <v>22</v>
      </c>
      <c r="H192" s="19"/>
      <c r="I192" s="44">
        <f t="shared" si="12"/>
        <v>12</v>
      </c>
      <c r="J192" s="20">
        <f t="shared" si="17"/>
        <v>44872</v>
      </c>
      <c r="K192" s="44">
        <f t="shared" si="13"/>
        <v>15570.9</v>
      </c>
      <c r="L192" s="61" t="s">
        <v>16</v>
      </c>
      <c r="M192" s="46">
        <f t="shared" si="14"/>
        <v>1</v>
      </c>
      <c r="N192" s="44">
        <f t="shared" si="15"/>
        <v>12</v>
      </c>
      <c r="O192" s="46">
        <v>0</v>
      </c>
      <c r="P192" s="26"/>
    </row>
    <row r="193" spans="1:16" ht="20.25" customHeight="1" x14ac:dyDescent="0.25">
      <c r="A193" s="61">
        <v>188</v>
      </c>
      <c r="B193" s="15" t="s">
        <v>20</v>
      </c>
      <c r="C193" s="19">
        <v>44873</v>
      </c>
      <c r="D193" s="61">
        <v>1</v>
      </c>
      <c r="E193" s="24">
        <v>12</v>
      </c>
      <c r="F193" s="46">
        <f t="shared" si="16"/>
        <v>1</v>
      </c>
      <c r="G193" s="115" t="s">
        <v>22</v>
      </c>
      <c r="H193" s="19"/>
      <c r="I193" s="44">
        <f t="shared" si="12"/>
        <v>12</v>
      </c>
      <c r="J193" s="20">
        <f t="shared" si="17"/>
        <v>44873</v>
      </c>
      <c r="K193" s="44">
        <f t="shared" si="13"/>
        <v>15570.9</v>
      </c>
      <c r="L193" s="61" t="s">
        <v>16</v>
      </c>
      <c r="M193" s="46">
        <f t="shared" si="14"/>
        <v>1</v>
      </c>
      <c r="N193" s="44">
        <f t="shared" si="15"/>
        <v>12</v>
      </c>
      <c r="O193" s="46">
        <v>0</v>
      </c>
      <c r="P193" s="26"/>
    </row>
    <row r="194" spans="1:16" ht="20.25" customHeight="1" x14ac:dyDescent="0.25">
      <c r="A194" s="61">
        <v>189</v>
      </c>
      <c r="B194" s="15" t="s">
        <v>20</v>
      </c>
      <c r="C194" s="19">
        <v>44873</v>
      </c>
      <c r="D194" s="61">
        <v>1</v>
      </c>
      <c r="E194" s="24">
        <v>12</v>
      </c>
      <c r="F194" s="46">
        <f t="shared" si="16"/>
        <v>1</v>
      </c>
      <c r="G194" s="115" t="s">
        <v>22</v>
      </c>
      <c r="H194" s="19"/>
      <c r="I194" s="44">
        <f t="shared" si="12"/>
        <v>12</v>
      </c>
      <c r="J194" s="20">
        <f t="shared" si="17"/>
        <v>44873</v>
      </c>
      <c r="K194" s="44">
        <f t="shared" si="13"/>
        <v>15570.9</v>
      </c>
      <c r="L194" s="61" t="s">
        <v>16</v>
      </c>
      <c r="M194" s="46">
        <f t="shared" si="14"/>
        <v>1</v>
      </c>
      <c r="N194" s="44">
        <f t="shared" si="15"/>
        <v>12</v>
      </c>
      <c r="O194" s="46">
        <v>0</v>
      </c>
      <c r="P194" s="26"/>
    </row>
    <row r="195" spans="1:16" ht="20.25" customHeight="1" x14ac:dyDescent="0.25">
      <c r="A195" s="61">
        <v>190</v>
      </c>
      <c r="B195" s="15" t="s">
        <v>20</v>
      </c>
      <c r="C195" s="19">
        <v>44875</v>
      </c>
      <c r="D195" s="61">
        <v>1</v>
      </c>
      <c r="E195" s="24">
        <v>12</v>
      </c>
      <c r="F195" s="46">
        <f t="shared" si="16"/>
        <v>1</v>
      </c>
      <c r="G195" s="115" t="s">
        <v>22</v>
      </c>
      <c r="H195" s="19"/>
      <c r="I195" s="44">
        <f t="shared" si="12"/>
        <v>12</v>
      </c>
      <c r="J195" s="20">
        <f t="shared" si="17"/>
        <v>44875</v>
      </c>
      <c r="K195" s="44">
        <f t="shared" si="13"/>
        <v>15570.9</v>
      </c>
      <c r="L195" s="61" t="s">
        <v>16</v>
      </c>
      <c r="M195" s="46">
        <f t="shared" si="14"/>
        <v>1</v>
      </c>
      <c r="N195" s="44">
        <f t="shared" si="15"/>
        <v>12</v>
      </c>
      <c r="O195" s="46">
        <v>0</v>
      </c>
      <c r="P195" s="26"/>
    </row>
    <row r="196" spans="1:16" ht="20.25" customHeight="1" x14ac:dyDescent="0.25">
      <c r="A196" s="61">
        <v>191</v>
      </c>
      <c r="B196" s="15" t="s">
        <v>20</v>
      </c>
      <c r="C196" s="19">
        <v>44875</v>
      </c>
      <c r="D196" s="61">
        <v>1</v>
      </c>
      <c r="E196" s="24">
        <v>12</v>
      </c>
      <c r="F196" s="46">
        <f t="shared" si="16"/>
        <v>1</v>
      </c>
      <c r="G196" s="115" t="s">
        <v>22</v>
      </c>
      <c r="H196" s="19"/>
      <c r="I196" s="44">
        <f t="shared" si="12"/>
        <v>12</v>
      </c>
      <c r="J196" s="20">
        <f t="shared" si="17"/>
        <v>44875</v>
      </c>
      <c r="K196" s="44">
        <f t="shared" si="13"/>
        <v>15570.9</v>
      </c>
      <c r="L196" s="61" t="s">
        <v>16</v>
      </c>
      <c r="M196" s="46">
        <f t="shared" si="14"/>
        <v>1</v>
      </c>
      <c r="N196" s="44">
        <f t="shared" si="15"/>
        <v>12</v>
      </c>
      <c r="O196" s="46">
        <v>0</v>
      </c>
      <c r="P196" s="26"/>
    </row>
    <row r="197" spans="1:16" ht="18.75" customHeight="1" x14ac:dyDescent="0.25">
      <c r="A197" s="61">
        <v>192</v>
      </c>
      <c r="B197" s="15" t="s">
        <v>20</v>
      </c>
      <c r="C197" s="19">
        <v>44877</v>
      </c>
      <c r="D197" s="61">
        <v>1</v>
      </c>
      <c r="E197" s="24">
        <v>12</v>
      </c>
      <c r="F197" s="46">
        <f t="shared" si="16"/>
        <v>1</v>
      </c>
      <c r="G197" s="115" t="s">
        <v>22</v>
      </c>
      <c r="H197" s="115"/>
      <c r="I197" s="44">
        <f t="shared" si="12"/>
        <v>12</v>
      </c>
      <c r="J197" s="19">
        <f t="shared" si="17"/>
        <v>44877</v>
      </c>
      <c r="K197" s="44">
        <f t="shared" si="13"/>
        <v>15570.9</v>
      </c>
      <c r="L197" s="61" t="s">
        <v>16</v>
      </c>
      <c r="M197" s="46">
        <f t="shared" si="14"/>
        <v>1</v>
      </c>
      <c r="N197" s="44">
        <f t="shared" si="15"/>
        <v>12</v>
      </c>
      <c r="O197" s="46">
        <v>0</v>
      </c>
      <c r="P197" s="26"/>
    </row>
    <row r="198" spans="1:16" ht="20.25" customHeight="1" x14ac:dyDescent="0.25">
      <c r="A198" s="61">
        <v>193</v>
      </c>
      <c r="B198" s="15" t="s">
        <v>20</v>
      </c>
      <c r="C198" s="19">
        <v>44877</v>
      </c>
      <c r="D198" s="61">
        <v>1</v>
      </c>
      <c r="E198" s="24">
        <v>12</v>
      </c>
      <c r="F198" s="46">
        <f t="shared" si="16"/>
        <v>1</v>
      </c>
      <c r="G198" s="115" t="s">
        <v>22</v>
      </c>
      <c r="H198" s="115"/>
      <c r="I198" s="44">
        <f t="shared" si="12"/>
        <v>12</v>
      </c>
      <c r="J198" s="19">
        <f t="shared" si="17"/>
        <v>44877</v>
      </c>
      <c r="K198" s="44">
        <f t="shared" ref="K198:K199" si="18">D198*12975.75*1.2</f>
        <v>15570.9</v>
      </c>
      <c r="L198" s="61" t="s">
        <v>16</v>
      </c>
      <c r="M198" s="46">
        <f t="shared" si="14"/>
        <v>1</v>
      </c>
      <c r="N198" s="44">
        <f t="shared" si="15"/>
        <v>12</v>
      </c>
      <c r="O198" s="46">
        <v>0</v>
      </c>
      <c r="P198" s="26"/>
    </row>
    <row r="199" spans="1:16" ht="20.25" customHeight="1" x14ac:dyDescent="0.25">
      <c r="A199" s="61">
        <v>194</v>
      </c>
      <c r="B199" s="15" t="s">
        <v>20</v>
      </c>
      <c r="C199" s="19">
        <v>44878</v>
      </c>
      <c r="D199" s="61">
        <v>1</v>
      </c>
      <c r="E199" s="24">
        <v>12</v>
      </c>
      <c r="F199" s="46">
        <f t="shared" si="16"/>
        <v>1</v>
      </c>
      <c r="G199" s="115" t="s">
        <v>22</v>
      </c>
      <c r="H199" s="115"/>
      <c r="I199" s="44">
        <f t="shared" si="12"/>
        <v>12</v>
      </c>
      <c r="J199" s="19">
        <f t="shared" si="17"/>
        <v>44878</v>
      </c>
      <c r="K199" s="44">
        <f t="shared" si="18"/>
        <v>15570.9</v>
      </c>
      <c r="L199" s="61" t="s">
        <v>16</v>
      </c>
      <c r="M199" s="46">
        <f t="shared" si="14"/>
        <v>1</v>
      </c>
      <c r="N199" s="44">
        <f t="shared" si="15"/>
        <v>12</v>
      </c>
      <c r="O199" s="46">
        <v>0</v>
      </c>
      <c r="P199" s="26"/>
    </row>
    <row r="200" spans="1:16" ht="20.25" customHeight="1" x14ac:dyDescent="0.25">
      <c r="A200" s="61">
        <v>195</v>
      </c>
      <c r="B200" s="15" t="s">
        <v>20</v>
      </c>
      <c r="C200" s="19">
        <v>44878</v>
      </c>
      <c r="D200" s="61">
        <v>1</v>
      </c>
      <c r="E200" s="24">
        <v>12</v>
      </c>
      <c r="F200" s="46">
        <f t="shared" ref="F200:F209" si="19">D200</f>
        <v>1</v>
      </c>
      <c r="G200" s="35" t="s">
        <v>22</v>
      </c>
      <c r="H200" s="101"/>
      <c r="I200" s="44">
        <f t="shared" ref="I200:I228" si="20">E200</f>
        <v>12</v>
      </c>
      <c r="J200" s="19">
        <f t="shared" ref="J200:J213" si="21">C200</f>
        <v>44878</v>
      </c>
      <c r="K200" s="44">
        <f t="shared" ref="K200:K213" si="22">D200*12975.75*1.2</f>
        <v>15570.9</v>
      </c>
      <c r="L200" s="61" t="s">
        <v>16</v>
      </c>
      <c r="M200" s="46">
        <f t="shared" ref="M200:M213" si="23">F200</f>
        <v>1</v>
      </c>
      <c r="N200" s="44">
        <f t="shared" ref="N200:N213" si="24">E200</f>
        <v>12</v>
      </c>
      <c r="O200" s="46">
        <v>0</v>
      </c>
      <c r="P200" s="30"/>
    </row>
    <row r="201" spans="1:16" ht="20.25" customHeight="1" x14ac:dyDescent="0.25">
      <c r="A201" s="61">
        <v>196</v>
      </c>
      <c r="B201" s="15" t="s">
        <v>20</v>
      </c>
      <c r="C201" s="19">
        <v>44879</v>
      </c>
      <c r="D201" s="61">
        <v>1</v>
      </c>
      <c r="E201" s="24">
        <v>12</v>
      </c>
      <c r="F201" s="46">
        <f t="shared" si="19"/>
        <v>1</v>
      </c>
      <c r="G201" s="35" t="s">
        <v>22</v>
      </c>
      <c r="H201" s="101"/>
      <c r="I201" s="44">
        <f t="shared" si="20"/>
        <v>12</v>
      </c>
      <c r="J201" s="19">
        <f t="shared" si="21"/>
        <v>44879</v>
      </c>
      <c r="K201" s="44">
        <f t="shared" si="22"/>
        <v>15570.9</v>
      </c>
      <c r="L201" s="61" t="s">
        <v>16</v>
      </c>
      <c r="M201" s="46">
        <f t="shared" si="23"/>
        <v>1</v>
      </c>
      <c r="N201" s="44">
        <f t="shared" si="24"/>
        <v>12</v>
      </c>
      <c r="O201" s="46">
        <v>0</v>
      </c>
      <c r="P201" s="30"/>
    </row>
    <row r="202" spans="1:16" ht="20.25" customHeight="1" x14ac:dyDescent="0.25">
      <c r="A202" s="61">
        <v>197</v>
      </c>
      <c r="B202" s="15" t="s">
        <v>20</v>
      </c>
      <c r="C202" s="19">
        <v>44880</v>
      </c>
      <c r="D202" s="61">
        <v>1</v>
      </c>
      <c r="E202" s="24">
        <v>12</v>
      </c>
      <c r="F202" s="46">
        <f t="shared" si="19"/>
        <v>1</v>
      </c>
      <c r="G202" s="35" t="s">
        <v>22</v>
      </c>
      <c r="H202" s="101"/>
      <c r="I202" s="44">
        <f t="shared" si="20"/>
        <v>12</v>
      </c>
      <c r="J202" s="19">
        <f t="shared" si="21"/>
        <v>44880</v>
      </c>
      <c r="K202" s="44">
        <f t="shared" si="22"/>
        <v>15570.9</v>
      </c>
      <c r="L202" s="61" t="s">
        <v>16</v>
      </c>
      <c r="M202" s="46">
        <f t="shared" si="23"/>
        <v>1</v>
      </c>
      <c r="N202" s="44">
        <f t="shared" si="24"/>
        <v>12</v>
      </c>
      <c r="O202" s="46">
        <v>0</v>
      </c>
      <c r="P202" s="30"/>
    </row>
    <row r="203" spans="1:16" ht="20.25" customHeight="1" x14ac:dyDescent="0.25">
      <c r="A203" s="61">
        <v>198</v>
      </c>
      <c r="B203" s="15" t="s">
        <v>20</v>
      </c>
      <c r="C203" s="19">
        <v>44880</v>
      </c>
      <c r="D203" s="61">
        <v>1</v>
      </c>
      <c r="E203" s="24">
        <v>12</v>
      </c>
      <c r="F203" s="46">
        <f t="shared" si="19"/>
        <v>1</v>
      </c>
      <c r="G203" s="35" t="s">
        <v>22</v>
      </c>
      <c r="H203" s="101"/>
      <c r="I203" s="44">
        <f t="shared" si="20"/>
        <v>12</v>
      </c>
      <c r="J203" s="19">
        <f t="shared" si="21"/>
        <v>44880</v>
      </c>
      <c r="K203" s="44">
        <f t="shared" si="22"/>
        <v>15570.9</v>
      </c>
      <c r="L203" s="61" t="s">
        <v>16</v>
      </c>
      <c r="M203" s="46">
        <f t="shared" si="23"/>
        <v>1</v>
      </c>
      <c r="N203" s="44">
        <f t="shared" si="24"/>
        <v>12</v>
      </c>
      <c r="O203" s="46">
        <v>0</v>
      </c>
      <c r="P203" s="30"/>
    </row>
    <row r="204" spans="1:16" ht="20.25" customHeight="1" x14ac:dyDescent="0.25">
      <c r="A204" s="61">
        <v>199</v>
      </c>
      <c r="B204" s="15" t="s">
        <v>20</v>
      </c>
      <c r="C204" s="19">
        <v>44881</v>
      </c>
      <c r="D204" s="61">
        <v>1</v>
      </c>
      <c r="E204" s="24">
        <v>12</v>
      </c>
      <c r="F204" s="46">
        <f t="shared" si="19"/>
        <v>1</v>
      </c>
      <c r="G204" s="35" t="s">
        <v>22</v>
      </c>
      <c r="H204" s="101"/>
      <c r="I204" s="44">
        <f t="shared" si="20"/>
        <v>12</v>
      </c>
      <c r="J204" s="19">
        <f t="shared" si="21"/>
        <v>44881</v>
      </c>
      <c r="K204" s="44">
        <f t="shared" si="22"/>
        <v>15570.9</v>
      </c>
      <c r="L204" s="61" t="s">
        <v>16</v>
      </c>
      <c r="M204" s="46">
        <f t="shared" si="23"/>
        <v>1</v>
      </c>
      <c r="N204" s="44">
        <f t="shared" si="24"/>
        <v>12</v>
      </c>
      <c r="O204" s="46">
        <v>0</v>
      </c>
      <c r="P204" s="30"/>
    </row>
    <row r="205" spans="1:16" ht="20.25" customHeight="1" x14ac:dyDescent="0.25">
      <c r="A205" s="61">
        <v>200</v>
      </c>
      <c r="B205" s="15" t="s">
        <v>20</v>
      </c>
      <c r="C205" s="19">
        <v>44882</v>
      </c>
      <c r="D205" s="61">
        <v>1</v>
      </c>
      <c r="E205" s="24">
        <v>12</v>
      </c>
      <c r="F205" s="46">
        <f t="shared" si="19"/>
        <v>1</v>
      </c>
      <c r="G205" s="35" t="s">
        <v>22</v>
      </c>
      <c r="H205" s="101"/>
      <c r="I205" s="44">
        <f t="shared" si="20"/>
        <v>12</v>
      </c>
      <c r="J205" s="19">
        <f t="shared" si="21"/>
        <v>44882</v>
      </c>
      <c r="K205" s="44">
        <f t="shared" si="22"/>
        <v>15570.9</v>
      </c>
      <c r="L205" s="61" t="s">
        <v>16</v>
      </c>
      <c r="M205" s="46">
        <f t="shared" si="23"/>
        <v>1</v>
      </c>
      <c r="N205" s="44">
        <f t="shared" si="24"/>
        <v>12</v>
      </c>
      <c r="O205" s="46">
        <v>0</v>
      </c>
      <c r="P205" s="30"/>
    </row>
    <row r="206" spans="1:16" ht="20.25" customHeight="1" x14ac:dyDescent="0.25">
      <c r="A206" s="61">
        <v>201</v>
      </c>
      <c r="B206" s="15" t="s">
        <v>20</v>
      </c>
      <c r="C206" s="19">
        <v>44884</v>
      </c>
      <c r="D206" s="61">
        <v>1</v>
      </c>
      <c r="E206" s="24">
        <v>12</v>
      </c>
      <c r="F206" s="46">
        <f t="shared" si="19"/>
        <v>1</v>
      </c>
      <c r="G206" s="35" t="s">
        <v>22</v>
      </c>
      <c r="H206" s="101"/>
      <c r="I206" s="44">
        <f t="shared" si="20"/>
        <v>12</v>
      </c>
      <c r="J206" s="19">
        <f t="shared" si="21"/>
        <v>44884</v>
      </c>
      <c r="K206" s="44">
        <f t="shared" si="22"/>
        <v>15570.9</v>
      </c>
      <c r="L206" s="61" t="s">
        <v>16</v>
      </c>
      <c r="M206" s="46">
        <f t="shared" si="23"/>
        <v>1</v>
      </c>
      <c r="N206" s="44">
        <f t="shared" si="24"/>
        <v>12</v>
      </c>
      <c r="O206" s="46">
        <v>0</v>
      </c>
      <c r="P206" s="30"/>
    </row>
    <row r="207" spans="1:16" ht="20.25" customHeight="1" x14ac:dyDescent="0.25">
      <c r="A207" s="61">
        <v>202</v>
      </c>
      <c r="B207" s="15" t="s">
        <v>20</v>
      </c>
      <c r="C207" s="19">
        <v>44885</v>
      </c>
      <c r="D207" s="61">
        <v>1</v>
      </c>
      <c r="E207" s="24">
        <v>12</v>
      </c>
      <c r="F207" s="46">
        <f t="shared" si="19"/>
        <v>1</v>
      </c>
      <c r="G207" s="35" t="s">
        <v>22</v>
      </c>
      <c r="H207" s="101"/>
      <c r="I207" s="44">
        <f t="shared" si="20"/>
        <v>12</v>
      </c>
      <c r="J207" s="19">
        <f t="shared" si="21"/>
        <v>44885</v>
      </c>
      <c r="K207" s="44">
        <f t="shared" si="22"/>
        <v>15570.9</v>
      </c>
      <c r="L207" s="61" t="s">
        <v>16</v>
      </c>
      <c r="M207" s="46">
        <f t="shared" si="23"/>
        <v>1</v>
      </c>
      <c r="N207" s="44">
        <f t="shared" si="24"/>
        <v>12</v>
      </c>
      <c r="O207" s="46">
        <v>0</v>
      </c>
      <c r="P207" s="30"/>
    </row>
    <row r="208" spans="1:16" ht="20.25" customHeight="1" x14ac:dyDescent="0.25">
      <c r="A208" s="61">
        <v>203</v>
      </c>
      <c r="B208" s="15" t="s">
        <v>20</v>
      </c>
      <c r="C208" s="19">
        <v>44886</v>
      </c>
      <c r="D208" s="61">
        <v>1</v>
      </c>
      <c r="E208" s="24">
        <v>12</v>
      </c>
      <c r="F208" s="46">
        <f t="shared" si="19"/>
        <v>1</v>
      </c>
      <c r="G208" s="35" t="s">
        <v>22</v>
      </c>
      <c r="H208" s="101"/>
      <c r="I208" s="44">
        <f t="shared" si="20"/>
        <v>12</v>
      </c>
      <c r="J208" s="19">
        <f t="shared" si="21"/>
        <v>44886</v>
      </c>
      <c r="K208" s="44">
        <f t="shared" si="22"/>
        <v>15570.9</v>
      </c>
      <c r="L208" s="61" t="s">
        <v>16</v>
      </c>
      <c r="M208" s="46">
        <f t="shared" si="23"/>
        <v>1</v>
      </c>
      <c r="N208" s="44">
        <f t="shared" si="24"/>
        <v>12</v>
      </c>
      <c r="O208" s="46">
        <v>0</v>
      </c>
      <c r="P208" s="30"/>
    </row>
    <row r="209" spans="1:16" ht="20.25" customHeight="1" x14ac:dyDescent="0.25">
      <c r="A209" s="61">
        <v>204</v>
      </c>
      <c r="B209" s="15" t="s">
        <v>20</v>
      </c>
      <c r="C209" s="19">
        <v>44887</v>
      </c>
      <c r="D209" s="61">
        <v>1</v>
      </c>
      <c r="E209" s="24">
        <v>12</v>
      </c>
      <c r="F209" s="46">
        <f t="shared" si="19"/>
        <v>1</v>
      </c>
      <c r="G209" s="35" t="s">
        <v>22</v>
      </c>
      <c r="H209" s="101"/>
      <c r="I209" s="44">
        <f t="shared" si="20"/>
        <v>12</v>
      </c>
      <c r="J209" s="19">
        <f t="shared" si="21"/>
        <v>44887</v>
      </c>
      <c r="K209" s="44">
        <f t="shared" si="22"/>
        <v>15570.9</v>
      </c>
      <c r="L209" s="61" t="s">
        <v>16</v>
      </c>
      <c r="M209" s="46">
        <f t="shared" si="23"/>
        <v>1</v>
      </c>
      <c r="N209" s="44">
        <f t="shared" si="24"/>
        <v>12</v>
      </c>
      <c r="O209" s="46">
        <v>0</v>
      </c>
      <c r="P209" s="30"/>
    </row>
    <row r="210" spans="1:16" ht="20.25" customHeight="1" x14ac:dyDescent="0.25">
      <c r="A210" s="61">
        <v>205</v>
      </c>
      <c r="B210" s="15" t="s">
        <v>20</v>
      </c>
      <c r="C210" s="19">
        <v>44888</v>
      </c>
      <c r="D210" s="61">
        <v>1</v>
      </c>
      <c r="E210" s="24">
        <v>12</v>
      </c>
      <c r="F210" s="46">
        <v>1</v>
      </c>
      <c r="G210" s="35" t="s">
        <v>22</v>
      </c>
      <c r="H210" s="101"/>
      <c r="I210" s="44">
        <f t="shared" si="20"/>
        <v>12</v>
      </c>
      <c r="J210" s="19">
        <f t="shared" si="21"/>
        <v>44888</v>
      </c>
      <c r="K210" s="44">
        <f t="shared" si="22"/>
        <v>15570.9</v>
      </c>
      <c r="L210" s="61" t="s">
        <v>16</v>
      </c>
      <c r="M210" s="46">
        <f t="shared" si="23"/>
        <v>1</v>
      </c>
      <c r="N210" s="44">
        <f t="shared" si="24"/>
        <v>12</v>
      </c>
      <c r="O210" s="46">
        <v>0</v>
      </c>
      <c r="P210" s="30"/>
    </row>
    <row r="211" spans="1:16" ht="20.25" customHeight="1" x14ac:dyDescent="0.25">
      <c r="A211" s="61">
        <v>206</v>
      </c>
      <c r="B211" s="15" t="s">
        <v>20</v>
      </c>
      <c r="C211" s="19">
        <v>44888</v>
      </c>
      <c r="D211" s="61">
        <v>1</v>
      </c>
      <c r="E211" s="24">
        <v>12</v>
      </c>
      <c r="F211" s="46">
        <v>1</v>
      </c>
      <c r="G211" s="35" t="s">
        <v>22</v>
      </c>
      <c r="H211" s="101"/>
      <c r="I211" s="44">
        <f t="shared" si="20"/>
        <v>12</v>
      </c>
      <c r="J211" s="19">
        <f t="shared" si="21"/>
        <v>44888</v>
      </c>
      <c r="K211" s="44">
        <f t="shared" si="22"/>
        <v>15570.9</v>
      </c>
      <c r="L211" s="61" t="s">
        <v>16</v>
      </c>
      <c r="M211" s="46">
        <f t="shared" si="23"/>
        <v>1</v>
      </c>
      <c r="N211" s="44">
        <f t="shared" si="24"/>
        <v>12</v>
      </c>
      <c r="O211" s="46">
        <v>0</v>
      </c>
      <c r="P211" s="30"/>
    </row>
    <row r="212" spans="1:16" ht="20.25" customHeight="1" x14ac:dyDescent="0.25">
      <c r="A212" s="61">
        <v>207</v>
      </c>
      <c r="B212" s="15" t="s">
        <v>20</v>
      </c>
      <c r="C212" s="19">
        <v>44889</v>
      </c>
      <c r="D212" s="61">
        <v>1</v>
      </c>
      <c r="E212" s="24">
        <v>12</v>
      </c>
      <c r="F212" s="46">
        <v>1</v>
      </c>
      <c r="G212" s="35" t="s">
        <v>22</v>
      </c>
      <c r="H212" s="101"/>
      <c r="I212" s="44">
        <f t="shared" si="20"/>
        <v>12</v>
      </c>
      <c r="J212" s="19">
        <f t="shared" si="21"/>
        <v>44889</v>
      </c>
      <c r="K212" s="44">
        <f t="shared" si="22"/>
        <v>15570.9</v>
      </c>
      <c r="L212" s="61" t="s">
        <v>16</v>
      </c>
      <c r="M212" s="46">
        <f t="shared" si="23"/>
        <v>1</v>
      </c>
      <c r="N212" s="44">
        <f t="shared" si="24"/>
        <v>12</v>
      </c>
      <c r="O212" s="46">
        <v>0</v>
      </c>
      <c r="P212" s="30"/>
    </row>
    <row r="213" spans="1:16" ht="20.25" customHeight="1" x14ac:dyDescent="0.25">
      <c r="A213" s="61">
        <v>208</v>
      </c>
      <c r="B213" s="15" t="s">
        <v>20</v>
      </c>
      <c r="C213" s="19">
        <v>44890</v>
      </c>
      <c r="D213" s="61">
        <v>1</v>
      </c>
      <c r="E213" s="24">
        <v>12</v>
      </c>
      <c r="F213" s="46">
        <v>1</v>
      </c>
      <c r="G213" s="35" t="s">
        <v>22</v>
      </c>
      <c r="H213" s="101"/>
      <c r="I213" s="44">
        <f t="shared" si="20"/>
        <v>12</v>
      </c>
      <c r="J213" s="19">
        <f t="shared" si="21"/>
        <v>44890</v>
      </c>
      <c r="K213" s="44">
        <f t="shared" si="22"/>
        <v>15570.9</v>
      </c>
      <c r="L213" s="61" t="s">
        <v>16</v>
      </c>
      <c r="M213" s="46">
        <f t="shared" si="23"/>
        <v>1</v>
      </c>
      <c r="N213" s="44">
        <f t="shared" si="24"/>
        <v>12</v>
      </c>
      <c r="O213" s="46">
        <v>0</v>
      </c>
      <c r="P213" s="30"/>
    </row>
    <row r="214" spans="1:16" ht="20.25" customHeight="1" x14ac:dyDescent="0.25">
      <c r="A214" s="61">
        <v>209</v>
      </c>
      <c r="B214" s="15" t="s">
        <v>23</v>
      </c>
      <c r="C214" s="19">
        <v>44866</v>
      </c>
      <c r="D214" s="61">
        <v>1</v>
      </c>
      <c r="E214" s="24">
        <v>50</v>
      </c>
      <c r="F214" s="46">
        <v>1</v>
      </c>
      <c r="G214" s="35" t="s">
        <v>209</v>
      </c>
      <c r="H214" s="101">
        <v>44867</v>
      </c>
      <c r="I214" s="44">
        <f t="shared" si="20"/>
        <v>50</v>
      </c>
      <c r="J214" s="19">
        <v>44875</v>
      </c>
      <c r="K214" s="44">
        <v>15570.9</v>
      </c>
      <c r="L214" s="61" t="s">
        <v>16</v>
      </c>
      <c r="M214" s="46">
        <f t="shared" ref="M200:M214" si="25">F214</f>
        <v>1</v>
      </c>
      <c r="N214" s="44">
        <f t="shared" ref="N200:N214" si="26">E214</f>
        <v>50</v>
      </c>
      <c r="O214" s="46">
        <v>0</v>
      </c>
      <c r="P214" s="30"/>
    </row>
    <row r="215" spans="1:16" ht="20.25" customHeight="1" x14ac:dyDescent="0.25">
      <c r="A215" s="61">
        <v>210</v>
      </c>
      <c r="B215" s="15" t="s">
        <v>23</v>
      </c>
      <c r="C215" s="19">
        <v>44866</v>
      </c>
      <c r="D215" s="61">
        <v>1</v>
      </c>
      <c r="E215" s="24">
        <v>450</v>
      </c>
      <c r="F215" s="46">
        <v>1</v>
      </c>
      <c r="G215" s="35" t="s">
        <v>210</v>
      </c>
      <c r="H215" s="36">
        <v>44867</v>
      </c>
      <c r="I215" s="44">
        <f t="shared" si="20"/>
        <v>450</v>
      </c>
      <c r="J215" s="19">
        <v>44880</v>
      </c>
      <c r="K215" s="44">
        <v>15570.9</v>
      </c>
      <c r="L215" s="61" t="s">
        <v>16</v>
      </c>
      <c r="M215" s="46">
        <f t="shared" ref="M215:M228" si="27">F215</f>
        <v>1</v>
      </c>
      <c r="N215" s="44">
        <f t="shared" ref="N215:N228" si="28">E215</f>
        <v>450</v>
      </c>
      <c r="O215" s="46">
        <v>0</v>
      </c>
      <c r="P215" s="30"/>
    </row>
    <row r="216" spans="1:16" ht="20.25" customHeight="1" x14ac:dyDescent="0.25">
      <c r="A216" s="61">
        <v>211</v>
      </c>
      <c r="B216" s="15" t="s">
        <v>23</v>
      </c>
      <c r="C216" s="19">
        <v>44866</v>
      </c>
      <c r="D216" s="61">
        <v>1</v>
      </c>
      <c r="E216" s="24">
        <v>50</v>
      </c>
      <c r="F216" s="46">
        <v>1</v>
      </c>
      <c r="G216" s="35" t="s">
        <v>211</v>
      </c>
      <c r="H216" s="36">
        <v>44868</v>
      </c>
      <c r="I216" s="44">
        <f t="shared" si="20"/>
        <v>50</v>
      </c>
      <c r="J216" s="19">
        <v>44875</v>
      </c>
      <c r="K216" s="44">
        <v>15570.9</v>
      </c>
      <c r="L216" s="61" t="s">
        <v>16</v>
      </c>
      <c r="M216" s="46">
        <f t="shared" si="27"/>
        <v>1</v>
      </c>
      <c r="N216" s="44">
        <f t="shared" si="28"/>
        <v>50</v>
      </c>
      <c r="O216" s="46">
        <v>0</v>
      </c>
      <c r="P216" s="30"/>
    </row>
    <row r="217" spans="1:16" ht="20.25" customHeight="1" x14ac:dyDescent="0.25">
      <c r="A217" s="61">
        <v>212</v>
      </c>
      <c r="B217" s="15" t="s">
        <v>23</v>
      </c>
      <c r="C217" s="19">
        <v>44866</v>
      </c>
      <c r="D217" s="61">
        <v>1</v>
      </c>
      <c r="E217" s="24">
        <v>146</v>
      </c>
      <c r="F217" s="46">
        <v>1</v>
      </c>
      <c r="G217" s="35" t="s">
        <v>212</v>
      </c>
      <c r="H217" s="36">
        <v>44868</v>
      </c>
      <c r="I217" s="44">
        <f t="shared" si="20"/>
        <v>146</v>
      </c>
      <c r="J217" s="19">
        <v>44877</v>
      </c>
      <c r="K217" s="44">
        <v>15570.9</v>
      </c>
      <c r="L217" s="61" t="s">
        <v>16</v>
      </c>
      <c r="M217" s="46">
        <f t="shared" si="27"/>
        <v>1</v>
      </c>
      <c r="N217" s="44">
        <f t="shared" si="28"/>
        <v>146</v>
      </c>
      <c r="O217" s="46">
        <v>0</v>
      </c>
      <c r="P217" s="30"/>
    </row>
    <row r="218" spans="1:16" ht="20.25" customHeight="1" x14ac:dyDescent="0.25">
      <c r="A218" s="61">
        <v>213</v>
      </c>
      <c r="B218" s="15" t="s">
        <v>23</v>
      </c>
      <c r="C218" s="19">
        <v>44875</v>
      </c>
      <c r="D218" s="61">
        <v>1</v>
      </c>
      <c r="E218" s="24">
        <v>50</v>
      </c>
      <c r="F218" s="46">
        <v>1</v>
      </c>
      <c r="G218" s="35" t="s">
        <v>213</v>
      </c>
      <c r="H218" s="36">
        <v>44880</v>
      </c>
      <c r="I218" s="44">
        <f t="shared" si="20"/>
        <v>50</v>
      </c>
      <c r="J218" s="19">
        <v>44892</v>
      </c>
      <c r="K218" s="44">
        <v>15570.9</v>
      </c>
      <c r="L218" s="61" t="s">
        <v>16</v>
      </c>
      <c r="M218" s="46">
        <f t="shared" si="27"/>
        <v>1</v>
      </c>
      <c r="N218" s="44">
        <f t="shared" si="28"/>
        <v>50</v>
      </c>
      <c r="O218" s="46">
        <v>0</v>
      </c>
      <c r="P218" s="30"/>
    </row>
    <row r="219" spans="1:16" ht="20.25" customHeight="1" x14ac:dyDescent="0.25">
      <c r="A219" s="61">
        <v>214</v>
      </c>
      <c r="B219" s="15" t="s">
        <v>23</v>
      </c>
      <c r="C219" s="19">
        <v>44875</v>
      </c>
      <c r="D219" s="61">
        <v>1</v>
      </c>
      <c r="E219" s="24">
        <v>146</v>
      </c>
      <c r="F219" s="46">
        <v>1</v>
      </c>
      <c r="G219" s="35" t="s">
        <v>214</v>
      </c>
      <c r="H219" s="36">
        <v>44880</v>
      </c>
      <c r="I219" s="44">
        <f t="shared" si="20"/>
        <v>146</v>
      </c>
      <c r="J219" s="19">
        <v>44900</v>
      </c>
      <c r="K219" s="44">
        <v>15570.9</v>
      </c>
      <c r="L219" s="61" t="s">
        <v>16</v>
      </c>
      <c r="M219" s="46">
        <f t="shared" si="27"/>
        <v>1</v>
      </c>
      <c r="N219" s="44">
        <f t="shared" si="28"/>
        <v>146</v>
      </c>
      <c r="O219" s="46">
        <v>0</v>
      </c>
      <c r="P219" s="30"/>
    </row>
    <row r="220" spans="1:16" ht="20.25" customHeight="1" x14ac:dyDescent="0.25">
      <c r="A220" s="61">
        <v>215</v>
      </c>
      <c r="B220" s="15" t="s">
        <v>205</v>
      </c>
      <c r="C220" s="19">
        <v>44874</v>
      </c>
      <c r="D220" s="61">
        <v>1</v>
      </c>
      <c r="E220" s="24">
        <v>2</v>
      </c>
      <c r="F220" s="46">
        <v>1</v>
      </c>
      <c r="G220" s="35" t="s">
        <v>215</v>
      </c>
      <c r="H220" s="36">
        <v>44874</v>
      </c>
      <c r="I220" s="44">
        <f t="shared" si="20"/>
        <v>2</v>
      </c>
      <c r="J220" s="19" t="s">
        <v>25</v>
      </c>
      <c r="K220" s="44">
        <v>7200</v>
      </c>
      <c r="L220" s="61" t="s">
        <v>16</v>
      </c>
      <c r="M220" s="46">
        <f t="shared" si="27"/>
        <v>1</v>
      </c>
      <c r="N220" s="44">
        <f t="shared" si="28"/>
        <v>2</v>
      </c>
      <c r="O220" s="46">
        <v>0</v>
      </c>
      <c r="P220" s="30"/>
    </row>
    <row r="221" spans="1:16" ht="20.25" customHeight="1" x14ac:dyDescent="0.25">
      <c r="A221" s="61">
        <v>216</v>
      </c>
      <c r="B221" s="15" t="s">
        <v>23</v>
      </c>
      <c r="C221" s="19">
        <v>44880</v>
      </c>
      <c r="D221" s="61">
        <v>1</v>
      </c>
      <c r="E221" s="24">
        <v>50</v>
      </c>
      <c r="F221" s="46">
        <v>1</v>
      </c>
      <c r="G221" s="35" t="s">
        <v>216</v>
      </c>
      <c r="H221" s="36">
        <v>44886</v>
      </c>
      <c r="I221" s="44">
        <f t="shared" si="20"/>
        <v>50</v>
      </c>
      <c r="J221" s="19">
        <v>44890</v>
      </c>
      <c r="K221" s="44">
        <v>15570.9</v>
      </c>
      <c r="L221" s="61" t="s">
        <v>225</v>
      </c>
      <c r="M221" s="46">
        <f t="shared" si="27"/>
        <v>1</v>
      </c>
      <c r="N221" s="44">
        <f t="shared" si="28"/>
        <v>50</v>
      </c>
      <c r="O221" s="46">
        <v>0</v>
      </c>
      <c r="P221" s="30"/>
    </row>
    <row r="222" spans="1:16" ht="20.25" customHeight="1" x14ac:dyDescent="0.25">
      <c r="A222" s="61">
        <v>217</v>
      </c>
      <c r="B222" s="15" t="s">
        <v>23</v>
      </c>
      <c r="C222" s="19">
        <v>44880</v>
      </c>
      <c r="D222" s="61">
        <v>1</v>
      </c>
      <c r="E222" s="24">
        <v>146</v>
      </c>
      <c r="F222" s="46">
        <v>1</v>
      </c>
      <c r="G222" s="35" t="s">
        <v>217</v>
      </c>
      <c r="H222" s="36">
        <v>44886</v>
      </c>
      <c r="I222" s="44">
        <f t="shared" si="20"/>
        <v>146</v>
      </c>
      <c r="J222" s="19" t="s">
        <v>25</v>
      </c>
      <c r="K222" s="44">
        <v>15570.9</v>
      </c>
      <c r="L222" s="61" t="s">
        <v>16</v>
      </c>
      <c r="M222" s="46">
        <f t="shared" si="27"/>
        <v>1</v>
      </c>
      <c r="N222" s="44">
        <f t="shared" si="28"/>
        <v>146</v>
      </c>
      <c r="O222" s="46">
        <v>0</v>
      </c>
      <c r="P222" s="30"/>
    </row>
    <row r="223" spans="1:16" ht="20.25" customHeight="1" x14ac:dyDescent="0.25">
      <c r="A223" s="61">
        <v>218</v>
      </c>
      <c r="B223" s="15" t="s">
        <v>206</v>
      </c>
      <c r="C223" s="19">
        <v>44882</v>
      </c>
      <c r="D223" s="61">
        <v>1</v>
      </c>
      <c r="E223" s="24">
        <v>100</v>
      </c>
      <c r="F223" s="46">
        <v>1</v>
      </c>
      <c r="G223" s="35" t="s">
        <v>218</v>
      </c>
      <c r="H223" s="36">
        <v>44885</v>
      </c>
      <c r="I223" s="44">
        <f t="shared" si="20"/>
        <v>100</v>
      </c>
      <c r="J223" s="19" t="s">
        <v>25</v>
      </c>
      <c r="K223" s="44">
        <v>15570.9</v>
      </c>
      <c r="L223" s="61" t="s">
        <v>16</v>
      </c>
      <c r="M223" s="46">
        <f t="shared" si="27"/>
        <v>1</v>
      </c>
      <c r="N223" s="44">
        <f t="shared" si="28"/>
        <v>100</v>
      </c>
      <c r="O223" s="46">
        <v>0</v>
      </c>
      <c r="P223" s="30"/>
    </row>
    <row r="224" spans="1:16" ht="20.25" customHeight="1" x14ac:dyDescent="0.25">
      <c r="A224" s="61">
        <v>219</v>
      </c>
      <c r="B224" s="15" t="s">
        <v>118</v>
      </c>
      <c r="C224" s="19">
        <v>44881</v>
      </c>
      <c r="D224" s="61">
        <v>1</v>
      </c>
      <c r="E224" s="24">
        <v>50</v>
      </c>
      <c r="F224" s="46">
        <v>1</v>
      </c>
      <c r="G224" s="35" t="s">
        <v>219</v>
      </c>
      <c r="H224" s="36">
        <v>44889</v>
      </c>
      <c r="I224" s="44">
        <f t="shared" si="20"/>
        <v>50</v>
      </c>
      <c r="J224" s="19" t="s">
        <v>25</v>
      </c>
      <c r="K224" s="44">
        <v>15570.9</v>
      </c>
      <c r="L224" s="61" t="s">
        <v>16</v>
      </c>
      <c r="M224" s="46">
        <f t="shared" si="27"/>
        <v>1</v>
      </c>
      <c r="N224" s="44">
        <f t="shared" si="28"/>
        <v>50</v>
      </c>
      <c r="O224" s="46">
        <v>0</v>
      </c>
      <c r="P224" s="30"/>
    </row>
    <row r="225" spans="1:16" ht="20.25" customHeight="1" x14ac:dyDescent="0.25">
      <c r="A225" s="61">
        <v>220</v>
      </c>
      <c r="B225" s="15" t="s">
        <v>23</v>
      </c>
      <c r="C225" s="19">
        <v>44889</v>
      </c>
      <c r="D225" s="61">
        <v>1</v>
      </c>
      <c r="E225" s="24">
        <v>50</v>
      </c>
      <c r="F225" s="46">
        <v>1</v>
      </c>
      <c r="G225" s="35" t="s">
        <v>220</v>
      </c>
      <c r="H225" s="36" t="s">
        <v>224</v>
      </c>
      <c r="I225" s="44">
        <f t="shared" si="20"/>
        <v>50</v>
      </c>
      <c r="J225" s="19" t="s">
        <v>25</v>
      </c>
      <c r="K225" s="44">
        <v>15570.9</v>
      </c>
      <c r="L225" s="61" t="s">
        <v>16</v>
      </c>
      <c r="M225" s="46">
        <f t="shared" si="27"/>
        <v>1</v>
      </c>
      <c r="N225" s="44">
        <f t="shared" si="28"/>
        <v>50</v>
      </c>
      <c r="O225" s="46">
        <v>0</v>
      </c>
      <c r="P225" s="30"/>
    </row>
    <row r="226" spans="1:16" ht="20.25" customHeight="1" x14ac:dyDescent="0.25">
      <c r="A226" s="61">
        <v>221</v>
      </c>
      <c r="B226" s="15" t="s">
        <v>23</v>
      </c>
      <c r="C226" s="19">
        <v>44889</v>
      </c>
      <c r="D226" s="61">
        <v>1</v>
      </c>
      <c r="E226" s="24">
        <v>146</v>
      </c>
      <c r="F226" s="46">
        <v>1</v>
      </c>
      <c r="G226" s="35" t="s">
        <v>221</v>
      </c>
      <c r="H226" s="36" t="s">
        <v>224</v>
      </c>
      <c r="I226" s="44">
        <f t="shared" si="20"/>
        <v>146</v>
      </c>
      <c r="J226" s="19" t="s">
        <v>25</v>
      </c>
      <c r="K226" s="44">
        <v>15570.9</v>
      </c>
      <c r="L226" s="61" t="s">
        <v>16</v>
      </c>
      <c r="M226" s="46">
        <f t="shared" si="27"/>
        <v>1</v>
      </c>
      <c r="N226" s="44">
        <f t="shared" si="28"/>
        <v>146</v>
      </c>
      <c r="O226" s="46">
        <v>0</v>
      </c>
      <c r="P226" s="30"/>
    </row>
    <row r="227" spans="1:16" ht="20.25" customHeight="1" x14ac:dyDescent="0.25">
      <c r="A227" s="61">
        <v>222</v>
      </c>
      <c r="B227" s="15" t="s">
        <v>207</v>
      </c>
      <c r="C227" s="19">
        <v>44893</v>
      </c>
      <c r="D227" s="61">
        <v>1</v>
      </c>
      <c r="E227" s="24">
        <v>98</v>
      </c>
      <c r="F227" s="46">
        <v>1</v>
      </c>
      <c r="G227" s="35" t="s">
        <v>222</v>
      </c>
      <c r="H227" s="36">
        <v>44903</v>
      </c>
      <c r="I227" s="44">
        <f t="shared" si="20"/>
        <v>98</v>
      </c>
      <c r="J227" s="19" t="s">
        <v>25</v>
      </c>
      <c r="K227" s="44">
        <v>15570.9</v>
      </c>
      <c r="L227" s="61" t="s">
        <v>16</v>
      </c>
      <c r="M227" s="46">
        <f t="shared" si="27"/>
        <v>1</v>
      </c>
      <c r="N227" s="44">
        <f t="shared" si="28"/>
        <v>98</v>
      </c>
      <c r="O227" s="46">
        <v>0</v>
      </c>
      <c r="P227" s="30"/>
    </row>
    <row r="228" spans="1:16" ht="20.25" customHeight="1" x14ac:dyDescent="0.25">
      <c r="A228" s="61">
        <v>223</v>
      </c>
      <c r="B228" s="15" t="s">
        <v>208</v>
      </c>
      <c r="C228" s="19">
        <v>44895</v>
      </c>
      <c r="D228" s="61">
        <v>1</v>
      </c>
      <c r="E228" s="24">
        <v>15</v>
      </c>
      <c r="F228" s="46">
        <v>1</v>
      </c>
      <c r="G228" s="35" t="s">
        <v>223</v>
      </c>
      <c r="H228" s="36">
        <v>44903</v>
      </c>
      <c r="I228" s="44">
        <f t="shared" si="20"/>
        <v>15</v>
      </c>
      <c r="J228" s="19" t="s">
        <v>25</v>
      </c>
      <c r="K228" s="44">
        <v>15570.9</v>
      </c>
      <c r="L228" s="61" t="s">
        <v>16</v>
      </c>
      <c r="M228" s="46">
        <f t="shared" si="27"/>
        <v>1</v>
      </c>
      <c r="N228" s="44">
        <f t="shared" si="28"/>
        <v>15</v>
      </c>
      <c r="O228" s="46">
        <v>0</v>
      </c>
      <c r="P228" s="30"/>
    </row>
    <row r="229" spans="1:16" ht="20.25" customHeight="1" x14ac:dyDescent="0.25">
      <c r="A229" s="61"/>
      <c r="B229" s="15"/>
      <c r="C229" s="19"/>
      <c r="D229" s="61"/>
      <c r="E229" s="24"/>
      <c r="F229" s="46"/>
      <c r="G229" s="35"/>
      <c r="H229" s="36"/>
      <c r="I229" s="44"/>
      <c r="J229" s="19"/>
      <c r="K229" s="44"/>
      <c r="L229" s="61"/>
      <c r="M229" s="46"/>
      <c r="N229" s="44"/>
      <c r="O229" s="46"/>
      <c r="P229" s="30"/>
    </row>
    <row r="230" spans="1:16" ht="20.25" customHeight="1" x14ac:dyDescent="0.25">
      <c r="A230" s="61"/>
      <c r="B230" s="15"/>
      <c r="C230" s="19"/>
      <c r="D230" s="61"/>
      <c r="E230" s="24"/>
      <c r="F230" s="46"/>
      <c r="G230" s="35"/>
      <c r="H230" s="36"/>
      <c r="I230" s="44"/>
      <c r="J230" s="19"/>
      <c r="K230" s="44"/>
      <c r="L230" s="61"/>
      <c r="M230" s="46"/>
      <c r="N230" s="44"/>
      <c r="O230" s="46"/>
      <c r="P230" s="30"/>
    </row>
    <row r="231" spans="1:16" ht="20.25" customHeight="1" x14ac:dyDescent="0.25">
      <c r="A231" s="61"/>
      <c r="B231" s="15"/>
      <c r="C231" s="19"/>
      <c r="D231" s="61"/>
      <c r="E231" s="24"/>
      <c r="F231" s="46"/>
      <c r="G231" s="35"/>
      <c r="H231" s="36"/>
      <c r="I231" s="44"/>
      <c r="J231" s="19"/>
      <c r="K231" s="44"/>
      <c r="L231" s="61"/>
      <c r="M231" s="46"/>
      <c r="N231" s="44"/>
      <c r="O231" s="46"/>
      <c r="P231" s="30"/>
    </row>
    <row r="232" spans="1:16" ht="20.25" customHeight="1" x14ac:dyDescent="0.25">
      <c r="A232" s="61"/>
      <c r="B232" s="15"/>
      <c r="C232" s="19"/>
      <c r="D232" s="61"/>
      <c r="E232" s="24"/>
      <c r="F232" s="46"/>
      <c r="G232" s="35"/>
      <c r="H232" s="36"/>
      <c r="I232" s="44"/>
      <c r="J232" s="19"/>
      <c r="K232" s="44"/>
      <c r="L232" s="61"/>
      <c r="M232" s="46"/>
      <c r="N232" s="44"/>
      <c r="O232" s="46"/>
      <c r="P232" s="30"/>
    </row>
    <row r="233" spans="1:16" ht="20.25" customHeight="1" x14ac:dyDescent="0.25">
      <c r="A233" s="61"/>
      <c r="B233" s="15"/>
      <c r="C233" s="19"/>
      <c r="D233" s="61"/>
      <c r="E233" s="24"/>
      <c r="F233" s="46"/>
      <c r="G233" s="35"/>
      <c r="H233" s="36"/>
      <c r="I233" s="44"/>
      <c r="J233" s="19"/>
      <c r="K233" s="44"/>
      <c r="L233" s="61"/>
      <c r="M233" s="46"/>
      <c r="N233" s="44"/>
      <c r="O233" s="46"/>
      <c r="P233" s="30"/>
    </row>
    <row r="234" spans="1:16" ht="20.25" customHeight="1" x14ac:dyDescent="0.25">
      <c r="A234" s="61"/>
      <c r="B234" s="15"/>
      <c r="C234" s="19"/>
      <c r="D234" s="61"/>
      <c r="E234" s="24"/>
      <c r="F234" s="46"/>
      <c r="G234" s="35"/>
      <c r="H234" s="36"/>
      <c r="I234" s="44"/>
      <c r="J234" s="19"/>
      <c r="K234" s="44"/>
      <c r="L234" s="61"/>
      <c r="M234" s="46"/>
      <c r="N234" s="44"/>
      <c r="O234" s="46"/>
      <c r="P234" s="30"/>
    </row>
    <row r="235" spans="1:16" ht="20.25" customHeight="1" x14ac:dyDescent="0.25">
      <c r="A235" s="61"/>
      <c r="B235" s="15"/>
      <c r="C235" s="19"/>
      <c r="D235" s="61"/>
      <c r="E235" s="24"/>
      <c r="F235" s="46"/>
      <c r="G235" s="35"/>
      <c r="H235" s="36"/>
      <c r="I235" s="44"/>
      <c r="J235" s="19"/>
      <c r="K235" s="44"/>
      <c r="L235" s="61"/>
      <c r="M235" s="46"/>
      <c r="N235" s="44"/>
      <c r="O235" s="46"/>
      <c r="P235" s="30"/>
    </row>
    <row r="236" spans="1:16" ht="20.25" customHeight="1" x14ac:dyDescent="0.25">
      <c r="A236" s="61"/>
      <c r="B236" s="15"/>
      <c r="C236" s="19"/>
      <c r="D236" s="61"/>
      <c r="E236" s="24"/>
      <c r="F236" s="46"/>
      <c r="G236" s="35"/>
      <c r="H236" s="36"/>
      <c r="I236" s="44"/>
      <c r="J236" s="23"/>
      <c r="K236" s="44"/>
      <c r="L236" s="61"/>
      <c r="M236" s="46"/>
      <c r="N236" s="44"/>
      <c r="O236" s="46"/>
      <c r="P236" s="33"/>
    </row>
    <row r="237" spans="1:16" ht="20.25" customHeight="1" x14ac:dyDescent="0.25">
      <c r="A237" s="61"/>
      <c r="B237" s="15"/>
      <c r="C237" s="19"/>
      <c r="D237" s="61"/>
      <c r="E237" s="24"/>
      <c r="F237" s="46"/>
      <c r="G237" s="35"/>
      <c r="H237" s="36"/>
      <c r="I237" s="44"/>
      <c r="J237" s="23"/>
      <c r="K237" s="44"/>
      <c r="L237" s="61"/>
      <c r="M237" s="46"/>
      <c r="N237" s="44"/>
      <c r="O237" s="46"/>
      <c r="P237" s="33"/>
    </row>
    <row r="238" spans="1:16" ht="20.25" customHeight="1" x14ac:dyDescent="0.25">
      <c r="A238" s="61"/>
      <c r="B238" s="15"/>
      <c r="C238" s="19"/>
      <c r="D238" s="61"/>
      <c r="E238" s="24"/>
      <c r="F238" s="46"/>
      <c r="G238" s="35"/>
      <c r="H238" s="36"/>
      <c r="I238" s="44"/>
      <c r="J238" s="23"/>
      <c r="K238" s="44"/>
      <c r="L238" s="61"/>
      <c r="M238" s="46"/>
      <c r="N238" s="44"/>
      <c r="O238" s="46"/>
      <c r="P238" s="33"/>
    </row>
    <row r="239" spans="1:16" ht="20.25" customHeight="1" x14ac:dyDescent="0.25">
      <c r="A239" s="61"/>
      <c r="B239" s="15"/>
      <c r="C239" s="19"/>
      <c r="D239" s="61"/>
      <c r="E239" s="24"/>
      <c r="F239" s="46"/>
      <c r="G239" s="35"/>
      <c r="H239" s="36"/>
      <c r="I239" s="44"/>
      <c r="J239" s="23"/>
      <c r="K239" s="44"/>
      <c r="L239" s="61"/>
      <c r="M239" s="46"/>
      <c r="N239" s="44"/>
      <c r="O239" s="46"/>
      <c r="P239" s="33"/>
    </row>
    <row r="240" spans="1:16" ht="20.25" customHeight="1" x14ac:dyDescent="0.25">
      <c r="A240" s="61"/>
      <c r="B240" s="15"/>
      <c r="C240" s="19"/>
      <c r="D240" s="61"/>
      <c r="E240" s="24"/>
      <c r="F240" s="46"/>
      <c r="G240" s="35"/>
      <c r="H240" s="36"/>
      <c r="I240" s="44"/>
      <c r="J240" s="23"/>
      <c r="K240" s="44"/>
      <c r="L240" s="61"/>
      <c r="M240" s="46"/>
      <c r="N240" s="44"/>
      <c r="O240" s="46"/>
      <c r="P240" s="33"/>
    </row>
    <row r="241" spans="1:16" ht="20.25" customHeight="1" x14ac:dyDescent="0.25">
      <c r="A241" s="61"/>
      <c r="B241" s="15"/>
      <c r="C241" s="19"/>
      <c r="D241" s="61"/>
      <c r="E241" s="24"/>
      <c r="F241" s="46"/>
      <c r="G241" s="35"/>
      <c r="H241" s="38"/>
      <c r="I241" s="44"/>
      <c r="J241" s="23"/>
      <c r="K241" s="44"/>
      <c r="L241" s="61"/>
      <c r="M241" s="46"/>
      <c r="N241" s="44"/>
      <c r="O241" s="46"/>
      <c r="P241" s="33"/>
    </row>
    <row r="242" spans="1:16" ht="20.25" customHeight="1" x14ac:dyDescent="0.25">
      <c r="A242" s="61"/>
      <c r="B242" s="15"/>
      <c r="C242" s="19"/>
      <c r="D242" s="61"/>
      <c r="E242" s="24"/>
      <c r="F242" s="46"/>
      <c r="G242" s="35"/>
      <c r="H242" s="38"/>
      <c r="I242" s="44"/>
      <c r="J242" s="23"/>
      <c r="K242" s="44"/>
      <c r="L242" s="61"/>
      <c r="M242" s="46"/>
      <c r="N242" s="44"/>
      <c r="O242" s="46"/>
      <c r="P242" s="33"/>
    </row>
    <row r="243" spans="1:16" ht="20.25" customHeight="1" x14ac:dyDescent="0.25">
      <c r="A243" s="61"/>
      <c r="B243" s="15"/>
      <c r="C243" s="19"/>
      <c r="D243" s="61"/>
      <c r="E243" s="24"/>
      <c r="F243" s="46"/>
      <c r="G243" s="35"/>
      <c r="H243" s="38"/>
      <c r="I243" s="44"/>
      <c r="J243" s="23"/>
      <c r="K243" s="44"/>
      <c r="L243" s="61"/>
      <c r="M243" s="46"/>
      <c r="N243" s="44"/>
      <c r="O243" s="46"/>
      <c r="P243" s="33"/>
    </row>
    <row r="244" spans="1:16" ht="20.25" customHeight="1" x14ac:dyDescent="0.25">
      <c r="A244" s="61"/>
      <c r="B244" s="15"/>
      <c r="C244" s="19"/>
      <c r="D244" s="61"/>
      <c r="E244" s="24"/>
      <c r="F244" s="46"/>
      <c r="G244" s="35"/>
      <c r="H244" s="38"/>
      <c r="I244" s="44"/>
      <c r="J244" s="28"/>
      <c r="K244" s="44"/>
      <c r="L244" s="61"/>
      <c r="M244" s="46"/>
      <c r="N244" s="44"/>
      <c r="O244" s="46"/>
      <c r="P244" s="10"/>
    </row>
    <row r="245" spans="1:16" ht="20.25" customHeight="1" x14ac:dyDescent="0.25">
      <c r="A245" s="61"/>
      <c r="B245" s="15"/>
      <c r="C245" s="19"/>
      <c r="D245" s="61"/>
      <c r="E245" s="24"/>
      <c r="F245" s="46"/>
      <c r="G245" s="35"/>
      <c r="H245" s="38"/>
      <c r="I245" s="44"/>
      <c r="J245" s="28"/>
      <c r="K245" s="44"/>
      <c r="L245" s="61"/>
      <c r="M245" s="46"/>
      <c r="N245" s="44"/>
      <c r="O245" s="46"/>
      <c r="P245" s="10"/>
    </row>
    <row r="246" spans="1:16" ht="20.25" customHeight="1" x14ac:dyDescent="0.25">
      <c r="A246" s="61"/>
      <c r="B246" s="15"/>
      <c r="C246" s="19"/>
      <c r="D246" s="61"/>
      <c r="E246" s="24"/>
      <c r="F246" s="46"/>
      <c r="G246" s="35"/>
      <c r="H246" s="38"/>
      <c r="I246" s="44"/>
      <c r="J246" s="28"/>
      <c r="K246" s="44"/>
      <c r="L246" s="61"/>
      <c r="M246" s="46"/>
      <c r="N246" s="44"/>
      <c r="O246" s="46"/>
      <c r="P246" s="10"/>
    </row>
    <row r="247" spans="1:16" ht="20.25" customHeight="1" x14ac:dyDescent="0.25">
      <c r="A247" s="61"/>
      <c r="B247" s="15"/>
      <c r="C247" s="19"/>
      <c r="D247" s="61"/>
      <c r="E247" s="24"/>
      <c r="F247" s="46"/>
      <c r="G247" s="35"/>
      <c r="H247" s="38"/>
      <c r="I247" s="44"/>
      <c r="J247" s="28"/>
      <c r="K247" s="44"/>
      <c r="L247" s="61"/>
      <c r="M247" s="46"/>
      <c r="N247" s="44"/>
      <c r="O247" s="46"/>
      <c r="P247" s="10"/>
    </row>
    <row r="248" spans="1:16" ht="20.25" customHeight="1" x14ac:dyDescent="0.25">
      <c r="A248" s="61"/>
      <c r="B248" s="15"/>
      <c r="C248" s="19"/>
      <c r="D248" s="61"/>
      <c r="E248" s="24"/>
      <c r="F248" s="46"/>
      <c r="G248" s="35"/>
      <c r="H248" s="38"/>
      <c r="I248" s="44"/>
      <c r="J248" s="28"/>
      <c r="K248" s="44"/>
      <c r="L248" s="61"/>
      <c r="M248" s="46"/>
      <c r="N248" s="44"/>
      <c r="O248" s="46"/>
      <c r="P248" s="10"/>
    </row>
    <row r="249" spans="1:16" ht="20.25" customHeight="1" x14ac:dyDescent="0.25">
      <c r="A249" s="61"/>
      <c r="B249" s="15"/>
      <c r="C249" s="19"/>
      <c r="D249" s="61"/>
      <c r="E249" s="24"/>
      <c r="F249" s="46"/>
      <c r="G249" s="35"/>
      <c r="H249" s="38"/>
      <c r="I249" s="44"/>
      <c r="J249" s="28"/>
      <c r="K249" s="44"/>
      <c r="L249" s="61"/>
      <c r="M249" s="46"/>
      <c r="N249" s="44"/>
      <c r="O249" s="46"/>
      <c r="P249" s="10"/>
    </row>
    <row r="250" spans="1:16" ht="20.25" customHeight="1" x14ac:dyDescent="0.25">
      <c r="A250" s="61"/>
      <c r="B250" s="15"/>
      <c r="C250" s="19"/>
      <c r="D250" s="61"/>
      <c r="E250" s="24"/>
      <c r="F250" s="46"/>
      <c r="G250" s="35"/>
      <c r="H250" s="38"/>
      <c r="I250" s="44"/>
      <c r="J250" s="28"/>
      <c r="K250" s="44"/>
      <c r="L250" s="61"/>
      <c r="M250" s="46"/>
      <c r="N250" s="44"/>
      <c r="O250" s="46"/>
      <c r="P250" s="10"/>
    </row>
    <row r="251" spans="1:16" ht="20.25" customHeight="1" x14ac:dyDescent="0.25">
      <c r="A251" s="61"/>
      <c r="B251" s="15"/>
      <c r="C251" s="19"/>
      <c r="D251" s="61"/>
      <c r="E251" s="24"/>
      <c r="F251" s="46"/>
      <c r="G251" s="35"/>
      <c r="H251" s="38"/>
      <c r="I251" s="44"/>
      <c r="J251" s="28"/>
      <c r="K251" s="44"/>
      <c r="L251" s="61"/>
      <c r="M251" s="46"/>
      <c r="N251" s="44"/>
      <c r="O251" s="46"/>
      <c r="P251" s="10"/>
    </row>
    <row r="252" spans="1:16" ht="20.25" customHeight="1" x14ac:dyDescent="0.25">
      <c r="A252" s="61"/>
      <c r="B252" s="15"/>
      <c r="C252" s="19"/>
      <c r="D252" s="61"/>
      <c r="E252" s="24"/>
      <c r="F252" s="46"/>
      <c r="G252" s="35"/>
      <c r="H252" s="38"/>
      <c r="I252" s="44"/>
      <c r="J252" s="28"/>
      <c r="K252" s="44"/>
      <c r="L252" s="61"/>
      <c r="M252" s="46"/>
      <c r="N252" s="44"/>
      <c r="O252" s="46"/>
      <c r="P252" s="10"/>
    </row>
    <row r="253" spans="1:16" ht="20.25" customHeight="1" x14ac:dyDescent="0.25">
      <c r="A253" s="61"/>
      <c r="B253" s="15"/>
      <c r="C253" s="19"/>
      <c r="D253" s="61"/>
      <c r="E253" s="24"/>
      <c r="F253" s="46"/>
      <c r="G253" s="35"/>
      <c r="H253" s="38"/>
      <c r="I253" s="44"/>
      <c r="J253" s="28"/>
      <c r="K253" s="44"/>
      <c r="L253" s="61"/>
      <c r="M253" s="46"/>
      <c r="N253" s="44"/>
      <c r="O253" s="46"/>
      <c r="P253" s="10"/>
    </row>
    <row r="254" spans="1:16" ht="20.25" customHeight="1" x14ac:dyDescent="0.25">
      <c r="A254" s="61"/>
      <c r="B254" s="15"/>
      <c r="C254" s="19"/>
      <c r="D254" s="61"/>
      <c r="E254" s="24"/>
      <c r="F254" s="46"/>
      <c r="G254" s="35"/>
      <c r="H254" s="38"/>
      <c r="I254" s="44"/>
      <c r="J254" s="28"/>
      <c r="K254" s="44"/>
      <c r="L254" s="61"/>
      <c r="M254" s="46"/>
      <c r="N254" s="44"/>
      <c r="O254" s="46"/>
      <c r="P254" s="10"/>
    </row>
    <row r="255" spans="1:16" ht="20.25" customHeight="1" x14ac:dyDescent="0.25">
      <c r="A255" s="61"/>
      <c r="B255" s="15"/>
      <c r="C255" s="19"/>
      <c r="D255" s="61"/>
      <c r="E255" s="24"/>
      <c r="F255" s="46"/>
      <c r="G255" s="35"/>
      <c r="H255" s="37"/>
      <c r="I255" s="44"/>
      <c r="J255" s="28"/>
      <c r="K255" s="44"/>
      <c r="L255" s="61"/>
      <c r="M255" s="46"/>
      <c r="N255" s="44"/>
      <c r="O255" s="46"/>
      <c r="P255" s="10"/>
    </row>
    <row r="256" spans="1:16" ht="20.25" customHeight="1" x14ac:dyDescent="0.25">
      <c r="A256" s="61"/>
      <c r="B256" s="15"/>
      <c r="C256" s="19"/>
      <c r="D256" s="61"/>
      <c r="E256" s="24"/>
      <c r="F256" s="46"/>
      <c r="G256" s="35"/>
      <c r="H256" s="37"/>
      <c r="I256" s="44"/>
      <c r="J256" s="28"/>
      <c r="K256" s="44"/>
      <c r="L256" s="61"/>
      <c r="M256" s="46"/>
      <c r="N256" s="44"/>
      <c r="O256" s="46"/>
      <c r="P256" s="10"/>
    </row>
    <row r="257" spans="1:16" ht="20.25" customHeight="1" x14ac:dyDescent="0.25">
      <c r="A257" s="61"/>
      <c r="B257" s="15"/>
      <c r="C257" s="19"/>
      <c r="D257" s="61"/>
      <c r="E257" s="24"/>
      <c r="F257" s="46"/>
      <c r="G257" s="120"/>
      <c r="H257" s="121"/>
      <c r="I257" s="44"/>
      <c r="J257" s="28"/>
      <c r="K257" s="44"/>
      <c r="L257" s="61"/>
      <c r="M257" s="46"/>
      <c r="N257" s="44"/>
      <c r="O257" s="46"/>
      <c r="P257" s="10"/>
    </row>
    <row r="258" spans="1:16" ht="20.25" customHeight="1" x14ac:dyDescent="0.25">
      <c r="A258" s="61"/>
      <c r="B258" s="15"/>
      <c r="C258" s="19"/>
      <c r="D258" s="61"/>
      <c r="E258" s="24"/>
      <c r="F258" s="46"/>
      <c r="G258" s="120"/>
      <c r="H258" s="121"/>
      <c r="I258" s="44"/>
      <c r="J258" s="28"/>
      <c r="K258" s="44"/>
      <c r="L258" s="61"/>
      <c r="M258" s="46"/>
      <c r="N258" s="44"/>
      <c r="O258" s="46"/>
      <c r="P258" s="10"/>
    </row>
    <row r="259" spans="1:16" ht="20.25" customHeight="1" x14ac:dyDescent="0.25">
      <c r="A259" s="61"/>
      <c r="B259" s="15"/>
      <c r="C259" s="19"/>
      <c r="D259" s="61"/>
      <c r="E259" s="24"/>
      <c r="F259" s="46"/>
      <c r="G259" s="120"/>
      <c r="H259" s="121"/>
      <c r="I259" s="44"/>
      <c r="J259" s="28"/>
      <c r="K259" s="44"/>
      <c r="L259" s="61"/>
      <c r="M259" s="46"/>
      <c r="N259" s="44"/>
      <c r="O259" s="46"/>
      <c r="P259" s="10"/>
    </row>
    <row r="260" spans="1:16" ht="20.25" customHeight="1" x14ac:dyDescent="0.25">
      <c r="A260" s="61"/>
      <c r="B260" s="15"/>
      <c r="C260" s="19"/>
      <c r="D260" s="61"/>
      <c r="E260" s="24"/>
      <c r="F260" s="46"/>
      <c r="G260" s="120"/>
      <c r="H260" s="121"/>
      <c r="I260" s="44"/>
      <c r="J260" s="28"/>
      <c r="K260" s="44"/>
      <c r="L260" s="61"/>
      <c r="M260" s="46"/>
      <c r="N260" s="44"/>
      <c r="O260" s="46"/>
      <c r="P260" s="10"/>
    </row>
    <row r="261" spans="1:16" ht="20.25" customHeight="1" x14ac:dyDescent="0.25">
      <c r="A261" s="61"/>
      <c r="B261" s="15"/>
      <c r="C261" s="19"/>
      <c r="D261" s="61"/>
      <c r="E261" s="24"/>
      <c r="F261" s="46"/>
      <c r="G261" s="120"/>
      <c r="H261" s="121"/>
      <c r="I261" s="44"/>
      <c r="J261" s="28"/>
      <c r="K261" s="44"/>
      <c r="L261" s="61"/>
      <c r="M261" s="46"/>
      <c r="N261" s="44"/>
      <c r="O261" s="46"/>
      <c r="P261" s="10"/>
    </row>
    <row r="262" spans="1:16" ht="20.25" customHeight="1" x14ac:dyDescent="0.25">
      <c r="A262" s="61"/>
      <c r="B262" s="15"/>
      <c r="C262" s="19"/>
      <c r="D262" s="61"/>
      <c r="E262" s="24"/>
      <c r="F262" s="46"/>
      <c r="G262" s="120"/>
      <c r="H262" s="121"/>
      <c r="I262" s="44"/>
      <c r="J262" s="28"/>
      <c r="K262" s="44"/>
      <c r="L262" s="61"/>
      <c r="M262" s="46"/>
      <c r="N262" s="44"/>
      <c r="O262" s="46"/>
      <c r="P262" s="10"/>
    </row>
    <row r="263" spans="1:16" ht="20.25" customHeight="1" x14ac:dyDescent="0.25">
      <c r="A263" s="61"/>
      <c r="B263" s="15"/>
      <c r="C263" s="19"/>
      <c r="D263" s="61"/>
      <c r="E263" s="24"/>
      <c r="F263" s="46"/>
      <c r="G263" s="120"/>
      <c r="H263" s="121"/>
      <c r="I263" s="44"/>
      <c r="J263" s="21"/>
      <c r="K263" s="44"/>
      <c r="L263" s="61"/>
      <c r="M263" s="46"/>
      <c r="N263" s="44"/>
      <c r="O263" s="46"/>
      <c r="P263" s="27"/>
    </row>
    <row r="264" spans="1:16" ht="20.25" customHeight="1" x14ac:dyDescent="0.25">
      <c r="A264" s="61"/>
      <c r="B264" s="15"/>
      <c r="C264" s="19"/>
      <c r="D264" s="61"/>
      <c r="E264" s="24"/>
      <c r="F264" s="46"/>
      <c r="G264" s="120"/>
      <c r="H264" s="121"/>
      <c r="I264" s="44"/>
      <c r="J264" s="21"/>
      <c r="K264" s="44"/>
      <c r="L264" s="61"/>
      <c r="M264" s="46"/>
      <c r="N264" s="44"/>
      <c r="O264" s="46"/>
      <c r="P264" s="27"/>
    </row>
    <row r="265" spans="1:16" ht="20.25" customHeight="1" x14ac:dyDescent="0.25">
      <c r="A265" s="61"/>
      <c r="B265" s="15"/>
      <c r="C265" s="19"/>
      <c r="D265" s="61"/>
      <c r="E265" s="24"/>
      <c r="F265" s="46"/>
      <c r="G265" s="120"/>
      <c r="H265" s="121"/>
      <c r="I265" s="44"/>
      <c r="J265" s="21"/>
      <c r="K265" s="44"/>
      <c r="L265" s="61"/>
      <c r="M265" s="46"/>
      <c r="N265" s="44"/>
      <c r="O265" s="46"/>
      <c r="P265" s="27"/>
    </row>
    <row r="266" spans="1:16" ht="20.25" customHeight="1" x14ac:dyDescent="0.25">
      <c r="A266" s="61"/>
      <c r="B266" s="15"/>
      <c r="C266" s="19"/>
      <c r="D266" s="61"/>
      <c r="E266" s="24"/>
      <c r="F266" s="46"/>
      <c r="G266" s="120"/>
      <c r="H266" s="121"/>
      <c r="I266" s="44"/>
      <c r="J266" s="21"/>
      <c r="K266" s="44"/>
      <c r="L266" s="61"/>
      <c r="M266" s="46"/>
      <c r="N266" s="44"/>
      <c r="O266" s="46"/>
      <c r="P266" s="27"/>
    </row>
    <row r="267" spans="1:16" ht="20.25" customHeight="1" x14ac:dyDescent="0.25">
      <c r="A267" s="61"/>
      <c r="B267" s="15"/>
      <c r="C267" s="19"/>
      <c r="D267" s="61"/>
      <c r="E267" s="24"/>
      <c r="F267" s="46"/>
      <c r="G267" s="120"/>
      <c r="H267" s="121"/>
      <c r="I267" s="44"/>
      <c r="J267" s="21"/>
      <c r="K267" s="44"/>
      <c r="L267" s="61"/>
      <c r="M267" s="46"/>
      <c r="N267" s="44"/>
      <c r="O267" s="46"/>
      <c r="P267" s="27"/>
    </row>
    <row r="268" spans="1:16" ht="20.25" customHeight="1" x14ac:dyDescent="0.25">
      <c r="A268" s="61"/>
      <c r="B268" s="15"/>
      <c r="C268" s="19"/>
      <c r="D268" s="61"/>
      <c r="E268" s="24"/>
      <c r="F268" s="46"/>
      <c r="G268" s="120"/>
      <c r="H268" s="121"/>
      <c r="I268" s="44"/>
      <c r="J268" s="21"/>
      <c r="K268" s="44"/>
      <c r="L268" s="61"/>
      <c r="M268" s="46"/>
      <c r="N268" s="44"/>
      <c r="O268" s="46"/>
      <c r="P268" s="27"/>
    </row>
    <row r="269" spans="1:16" ht="20.25" customHeight="1" x14ac:dyDescent="0.25">
      <c r="A269" s="61"/>
      <c r="B269" s="15"/>
      <c r="C269" s="19"/>
      <c r="D269" s="61"/>
      <c r="E269" s="24"/>
      <c r="F269" s="46"/>
      <c r="G269" s="120"/>
      <c r="H269" s="121"/>
      <c r="I269" s="44"/>
      <c r="J269" s="21"/>
      <c r="K269" s="44"/>
      <c r="L269" s="61"/>
      <c r="M269" s="46"/>
      <c r="N269" s="44"/>
      <c r="O269" s="46"/>
      <c r="P269" s="27"/>
    </row>
    <row r="270" spans="1:16" ht="20.25" customHeight="1" x14ac:dyDescent="0.25">
      <c r="A270" s="61"/>
      <c r="B270" s="15"/>
      <c r="C270" s="19"/>
      <c r="D270" s="61"/>
      <c r="E270" s="24"/>
      <c r="F270" s="46"/>
      <c r="G270" s="120"/>
      <c r="H270" s="121"/>
      <c r="I270" s="44"/>
      <c r="J270" s="21"/>
      <c r="K270" s="44"/>
      <c r="L270" s="61"/>
      <c r="M270" s="46"/>
      <c r="N270" s="44"/>
      <c r="O270" s="46"/>
      <c r="P270" s="27"/>
    </row>
    <row r="271" spans="1:16" ht="20.25" customHeight="1" x14ac:dyDescent="0.25">
      <c r="A271" s="61"/>
      <c r="B271" s="15"/>
      <c r="C271" s="19"/>
      <c r="D271" s="61"/>
      <c r="E271" s="24"/>
      <c r="F271" s="46"/>
      <c r="G271" s="120"/>
      <c r="H271" s="121"/>
      <c r="I271" s="44"/>
      <c r="J271" s="21"/>
      <c r="K271" s="44"/>
      <c r="L271" s="61"/>
      <c r="M271" s="46"/>
      <c r="N271" s="44"/>
      <c r="O271" s="46"/>
      <c r="P271" s="27"/>
    </row>
    <row r="272" spans="1:16" ht="20.25" customHeight="1" x14ac:dyDescent="0.25">
      <c r="A272" s="61"/>
      <c r="B272" s="15"/>
      <c r="C272" s="19"/>
      <c r="D272" s="61"/>
      <c r="E272" s="24"/>
      <c r="F272" s="46"/>
      <c r="G272" s="120"/>
      <c r="H272" s="121"/>
      <c r="I272" s="44"/>
      <c r="J272" s="21"/>
      <c r="K272" s="44"/>
      <c r="L272" s="61"/>
      <c r="M272" s="46"/>
      <c r="N272" s="44"/>
      <c r="O272" s="46"/>
      <c r="P272" s="27"/>
    </row>
    <row r="273" spans="1:16" ht="20.25" customHeight="1" x14ac:dyDescent="0.25">
      <c r="A273" s="61"/>
      <c r="B273" s="15"/>
      <c r="C273" s="19"/>
      <c r="D273" s="61"/>
      <c r="E273" s="24"/>
      <c r="F273" s="46"/>
      <c r="G273" s="120"/>
      <c r="H273" s="121"/>
      <c r="I273" s="44"/>
      <c r="J273" s="21"/>
      <c r="K273" s="44"/>
      <c r="L273" s="61"/>
      <c r="M273" s="46"/>
      <c r="N273" s="44"/>
      <c r="O273" s="46"/>
      <c r="P273" s="27"/>
    </row>
    <row r="274" spans="1:16" ht="20.25" customHeight="1" x14ac:dyDescent="0.25">
      <c r="A274" s="61"/>
      <c r="B274" s="15"/>
      <c r="C274" s="19"/>
      <c r="D274" s="61"/>
      <c r="E274" s="24"/>
      <c r="F274" s="46"/>
      <c r="G274" s="120"/>
      <c r="H274" s="121"/>
      <c r="I274" s="44"/>
      <c r="J274" s="21"/>
      <c r="K274" s="44"/>
      <c r="L274" s="61"/>
      <c r="M274" s="46"/>
      <c r="N274" s="44"/>
      <c r="O274" s="46"/>
      <c r="P274" s="27"/>
    </row>
    <row r="275" spans="1:16" ht="20.25" customHeight="1" x14ac:dyDescent="0.25">
      <c r="A275" s="61"/>
      <c r="B275" s="15"/>
      <c r="C275" s="19"/>
      <c r="D275" s="61"/>
      <c r="E275" s="24"/>
      <c r="F275" s="46"/>
      <c r="G275" s="120"/>
      <c r="H275" s="121"/>
      <c r="I275" s="44"/>
      <c r="J275" s="21"/>
      <c r="K275" s="44"/>
      <c r="L275" s="61"/>
      <c r="M275" s="46"/>
      <c r="N275" s="44"/>
      <c r="O275" s="46"/>
      <c r="P275" s="27"/>
    </row>
    <row r="276" spans="1:16" ht="20.25" customHeight="1" x14ac:dyDescent="0.25">
      <c r="A276" s="61"/>
      <c r="B276" s="15"/>
      <c r="C276" s="19"/>
      <c r="D276" s="61"/>
      <c r="E276" s="24"/>
      <c r="F276" s="46"/>
      <c r="G276" s="120"/>
      <c r="H276" s="121"/>
      <c r="I276" s="44"/>
      <c r="J276" s="21"/>
      <c r="K276" s="44"/>
      <c r="L276" s="61"/>
      <c r="M276" s="46"/>
      <c r="N276" s="44"/>
      <c r="O276" s="46"/>
      <c r="P276" s="27"/>
    </row>
    <row r="277" spans="1:16" ht="20.25" customHeight="1" x14ac:dyDescent="0.25">
      <c r="A277" s="61"/>
      <c r="B277" s="15"/>
      <c r="C277" s="19"/>
      <c r="D277" s="61"/>
      <c r="E277" s="24"/>
      <c r="F277" s="46"/>
      <c r="G277" s="120"/>
      <c r="H277" s="121"/>
      <c r="I277" s="44"/>
      <c r="J277" s="21"/>
      <c r="K277" s="44"/>
      <c r="L277" s="61"/>
      <c r="M277" s="46"/>
      <c r="N277" s="44"/>
      <c r="O277" s="46"/>
      <c r="P277" s="27"/>
    </row>
    <row r="278" spans="1:16" ht="20.25" customHeight="1" x14ac:dyDescent="0.25">
      <c r="A278" s="61"/>
      <c r="B278" s="15"/>
      <c r="C278" s="19"/>
      <c r="D278" s="61"/>
      <c r="E278" s="24"/>
      <c r="F278" s="46"/>
      <c r="G278" s="120"/>
      <c r="H278" s="121"/>
      <c r="I278" s="44"/>
      <c r="J278" s="21"/>
      <c r="K278" s="44"/>
      <c r="L278" s="61"/>
      <c r="M278" s="46"/>
      <c r="N278" s="44"/>
      <c r="O278" s="46"/>
      <c r="P278" s="27"/>
    </row>
    <row r="279" spans="1:16" ht="20.25" customHeight="1" x14ac:dyDescent="0.25">
      <c r="A279" s="61"/>
      <c r="B279" s="15"/>
      <c r="C279" s="19"/>
      <c r="D279" s="61"/>
      <c r="E279" s="24"/>
      <c r="F279" s="46"/>
      <c r="G279" s="120"/>
      <c r="H279" s="121"/>
      <c r="I279" s="44"/>
      <c r="J279" s="21"/>
      <c r="K279" s="44"/>
      <c r="L279" s="61"/>
      <c r="M279" s="46"/>
      <c r="N279" s="44"/>
      <c r="O279" s="46"/>
      <c r="P279" s="27"/>
    </row>
    <row r="280" spans="1:16" ht="20.25" customHeight="1" x14ac:dyDescent="0.25">
      <c r="A280" s="61"/>
      <c r="B280" s="15"/>
      <c r="C280" s="19"/>
      <c r="D280" s="61"/>
      <c r="E280" s="24"/>
      <c r="F280" s="46"/>
      <c r="G280" s="120"/>
      <c r="H280" s="121"/>
      <c r="I280" s="44"/>
      <c r="J280" s="21"/>
      <c r="K280" s="44"/>
      <c r="L280" s="61"/>
      <c r="M280" s="46"/>
      <c r="N280" s="44"/>
      <c r="O280" s="46"/>
      <c r="P280" s="27"/>
    </row>
    <row r="281" spans="1:16" ht="20.25" customHeight="1" x14ac:dyDescent="0.25">
      <c r="A281" s="61"/>
      <c r="B281" s="15"/>
      <c r="C281" s="19"/>
      <c r="D281" s="61"/>
      <c r="E281" s="24"/>
      <c r="F281" s="46"/>
      <c r="G281" s="120"/>
      <c r="H281" s="121"/>
      <c r="I281" s="44"/>
      <c r="J281" s="21"/>
      <c r="K281" s="44"/>
      <c r="L281" s="61"/>
      <c r="M281" s="46"/>
      <c r="N281" s="44"/>
      <c r="O281" s="46"/>
      <c r="P281" s="27"/>
    </row>
    <row r="282" spans="1:16" ht="20.25" customHeight="1" x14ac:dyDescent="0.25">
      <c r="A282" s="61"/>
      <c r="B282" s="15"/>
      <c r="C282" s="19"/>
      <c r="D282" s="61"/>
      <c r="E282" s="24"/>
      <c r="F282" s="46"/>
      <c r="G282" s="120"/>
      <c r="H282" s="121"/>
      <c r="I282" s="44"/>
      <c r="J282" s="21"/>
      <c r="K282" s="44"/>
      <c r="L282" s="61"/>
      <c r="M282" s="46"/>
      <c r="N282" s="44"/>
      <c r="O282" s="46"/>
      <c r="P282" s="27"/>
    </row>
    <row r="283" spans="1:16" ht="20.25" customHeight="1" x14ac:dyDescent="0.25">
      <c r="A283" s="61"/>
      <c r="B283" s="15"/>
      <c r="C283" s="19"/>
      <c r="D283" s="61"/>
      <c r="E283" s="24"/>
      <c r="F283" s="46"/>
      <c r="G283" s="120"/>
      <c r="H283" s="121"/>
      <c r="I283" s="44"/>
      <c r="J283" s="21"/>
      <c r="K283" s="44"/>
      <c r="L283" s="61"/>
      <c r="M283" s="46"/>
      <c r="N283" s="44"/>
      <c r="O283" s="46"/>
      <c r="P283" s="27"/>
    </row>
    <row r="284" spans="1:16" ht="20.25" customHeight="1" x14ac:dyDescent="0.25">
      <c r="A284" s="61"/>
      <c r="B284" s="15"/>
      <c r="C284" s="19"/>
      <c r="D284" s="61"/>
      <c r="E284" s="24"/>
      <c r="F284" s="46"/>
      <c r="G284" s="120"/>
      <c r="H284" s="121"/>
      <c r="I284" s="44"/>
      <c r="J284" s="21"/>
      <c r="K284" s="44"/>
      <c r="L284" s="61"/>
      <c r="M284" s="46"/>
      <c r="N284" s="44"/>
      <c r="O284" s="46"/>
      <c r="P284" s="27"/>
    </row>
    <row r="285" spans="1:16" ht="20.25" customHeight="1" x14ac:dyDescent="0.25">
      <c r="A285" s="61"/>
      <c r="B285" s="15"/>
      <c r="C285" s="19"/>
      <c r="D285" s="61"/>
      <c r="E285" s="24"/>
      <c r="F285" s="46"/>
      <c r="G285" s="120"/>
      <c r="H285" s="121"/>
      <c r="I285" s="44"/>
      <c r="J285" s="21"/>
      <c r="K285" s="44"/>
      <c r="L285" s="61"/>
      <c r="M285" s="46"/>
      <c r="N285" s="44"/>
      <c r="O285" s="46"/>
      <c r="P285" s="27"/>
    </row>
    <row r="286" spans="1:16" ht="20.25" customHeight="1" x14ac:dyDescent="0.25">
      <c r="A286" s="61"/>
      <c r="B286" s="15"/>
      <c r="C286" s="19"/>
      <c r="D286" s="61"/>
      <c r="E286" s="24"/>
      <c r="F286" s="46"/>
      <c r="G286" s="120"/>
      <c r="H286" s="121"/>
      <c r="I286" s="44"/>
      <c r="J286" s="21"/>
      <c r="K286" s="44"/>
      <c r="L286" s="61"/>
      <c r="M286" s="46"/>
      <c r="N286" s="44"/>
      <c r="O286" s="46"/>
      <c r="P286" s="27"/>
    </row>
    <row r="287" spans="1:16" ht="20.25" customHeight="1" x14ac:dyDescent="0.25">
      <c r="A287" s="61"/>
      <c r="B287" s="15"/>
      <c r="C287" s="19"/>
      <c r="D287" s="61"/>
      <c r="E287" s="24"/>
      <c r="F287" s="46"/>
      <c r="G287" s="120"/>
      <c r="H287" s="121"/>
      <c r="I287" s="44"/>
      <c r="J287" s="21"/>
      <c r="K287" s="44"/>
      <c r="L287" s="61"/>
      <c r="M287" s="46"/>
      <c r="N287" s="44"/>
      <c r="O287" s="46"/>
      <c r="P287" s="27"/>
    </row>
    <row r="288" spans="1:16" ht="20.25" customHeight="1" x14ac:dyDescent="0.25">
      <c r="A288" s="61"/>
      <c r="B288" s="15"/>
      <c r="C288" s="19"/>
      <c r="D288" s="61"/>
      <c r="E288" s="24"/>
      <c r="F288" s="46"/>
      <c r="G288" s="115"/>
      <c r="H288" s="116"/>
      <c r="I288" s="44"/>
      <c r="J288" s="21"/>
      <c r="K288" s="44"/>
      <c r="L288" s="61"/>
      <c r="M288" s="46"/>
      <c r="N288" s="44"/>
      <c r="O288" s="46"/>
      <c r="P288" s="27"/>
    </row>
    <row r="289" spans="1:16" ht="20.25" customHeight="1" x14ac:dyDescent="0.25">
      <c r="A289" s="61"/>
      <c r="B289" s="15"/>
      <c r="C289" s="19"/>
      <c r="D289" s="61"/>
      <c r="E289" s="24"/>
      <c r="F289" s="46"/>
      <c r="G289" s="115"/>
      <c r="H289" s="116"/>
      <c r="I289" s="44"/>
      <c r="J289" s="21"/>
      <c r="K289" s="44"/>
      <c r="L289" s="61"/>
      <c r="M289" s="46"/>
      <c r="N289" s="44"/>
      <c r="O289" s="46"/>
      <c r="P289" s="27"/>
    </row>
    <row r="290" spans="1:16" ht="20.25" customHeight="1" x14ac:dyDescent="0.25">
      <c r="A290" s="61"/>
      <c r="B290" s="15"/>
      <c r="C290" s="19"/>
      <c r="D290" s="61"/>
      <c r="E290" s="24"/>
      <c r="F290" s="46"/>
      <c r="G290" s="120"/>
      <c r="H290" s="121"/>
      <c r="I290" s="44"/>
      <c r="J290" s="21"/>
      <c r="K290" s="44"/>
      <c r="L290" s="61"/>
      <c r="M290" s="46"/>
      <c r="N290" s="44"/>
      <c r="O290" s="46"/>
      <c r="P290" s="27"/>
    </row>
    <row r="291" spans="1:16" ht="20.25" customHeight="1" x14ac:dyDescent="0.25">
      <c r="A291" s="61"/>
      <c r="B291" s="15"/>
      <c r="C291" s="19"/>
      <c r="D291" s="61"/>
      <c r="E291" s="24"/>
      <c r="F291" s="46"/>
      <c r="G291" s="120"/>
      <c r="H291" s="121"/>
      <c r="I291" s="44"/>
      <c r="J291" s="21"/>
      <c r="K291" s="44"/>
      <c r="L291" s="61"/>
      <c r="M291" s="46"/>
      <c r="N291" s="44"/>
      <c r="O291" s="46"/>
      <c r="P291" s="27"/>
    </row>
    <row r="292" spans="1:16" ht="20.25" customHeight="1" x14ac:dyDescent="0.25">
      <c r="A292" s="61"/>
      <c r="B292" s="15"/>
      <c r="C292" s="19"/>
      <c r="D292" s="61"/>
      <c r="E292" s="24"/>
      <c r="F292" s="46"/>
      <c r="G292" s="120"/>
      <c r="H292" s="121"/>
      <c r="I292" s="44"/>
      <c r="J292" s="21"/>
      <c r="K292" s="44"/>
      <c r="L292" s="61"/>
      <c r="M292" s="46"/>
      <c r="N292" s="44"/>
      <c r="O292" s="46"/>
      <c r="P292" s="27"/>
    </row>
    <row r="293" spans="1:16" ht="20.25" customHeight="1" x14ac:dyDescent="0.25">
      <c r="A293" s="61"/>
      <c r="B293" s="15"/>
      <c r="C293" s="19"/>
      <c r="D293" s="61"/>
      <c r="E293" s="24"/>
      <c r="F293" s="46"/>
      <c r="G293" s="115"/>
      <c r="H293" s="116"/>
      <c r="I293" s="44"/>
      <c r="J293" s="21"/>
      <c r="K293" s="44"/>
      <c r="L293" s="61"/>
      <c r="M293" s="46"/>
      <c r="N293" s="44"/>
      <c r="O293" s="46"/>
      <c r="P293" s="27"/>
    </row>
    <row r="294" spans="1:16" ht="20.25" customHeight="1" x14ac:dyDescent="0.25">
      <c r="A294" s="61"/>
      <c r="B294" s="15"/>
      <c r="C294" s="19"/>
      <c r="D294" s="61"/>
      <c r="E294" s="24"/>
      <c r="F294" s="46"/>
      <c r="G294" s="120"/>
      <c r="H294" s="121"/>
      <c r="I294" s="44"/>
      <c r="J294" s="21"/>
      <c r="K294" s="44"/>
      <c r="L294" s="61"/>
      <c r="M294" s="46"/>
      <c r="N294" s="44"/>
      <c r="O294" s="46"/>
      <c r="P294" s="27"/>
    </row>
    <row r="295" spans="1:16" ht="20.25" customHeight="1" x14ac:dyDescent="0.25">
      <c r="A295" s="61"/>
      <c r="B295" s="15"/>
      <c r="C295" s="19"/>
      <c r="D295" s="61"/>
      <c r="E295" s="24"/>
      <c r="F295" s="46"/>
      <c r="G295" s="115"/>
      <c r="H295" s="116"/>
      <c r="I295" s="44"/>
      <c r="J295" s="21"/>
      <c r="K295" s="44"/>
      <c r="L295" s="61"/>
      <c r="M295" s="46"/>
      <c r="N295" s="44"/>
      <c r="O295" s="46"/>
      <c r="P295" s="27"/>
    </row>
    <row r="296" spans="1:16" ht="20.25" customHeight="1" x14ac:dyDescent="0.25">
      <c r="A296" s="61"/>
      <c r="B296" s="15"/>
      <c r="C296" s="19"/>
      <c r="D296" s="61"/>
      <c r="E296" s="24"/>
      <c r="F296" s="46"/>
      <c r="G296" s="120"/>
      <c r="H296" s="121"/>
      <c r="I296" s="44"/>
      <c r="J296" s="21"/>
      <c r="K296" s="44"/>
      <c r="L296" s="61"/>
      <c r="M296" s="46"/>
      <c r="N296" s="44"/>
      <c r="O296" s="46"/>
      <c r="P296" s="27"/>
    </row>
    <row r="297" spans="1:16" ht="20.25" customHeight="1" x14ac:dyDescent="0.25">
      <c r="A297" s="61"/>
      <c r="B297" s="15"/>
      <c r="C297" s="19"/>
      <c r="D297" s="61"/>
      <c r="E297" s="24"/>
      <c r="F297" s="46"/>
      <c r="G297" s="120"/>
      <c r="H297" s="121"/>
      <c r="I297" s="44"/>
      <c r="J297" s="21"/>
      <c r="K297" s="44"/>
      <c r="L297" s="61"/>
      <c r="M297" s="46"/>
      <c r="N297" s="44"/>
      <c r="O297" s="46"/>
      <c r="P297" s="27"/>
    </row>
    <row r="298" spans="1:16" ht="20.25" customHeight="1" x14ac:dyDescent="0.25">
      <c r="A298" s="61"/>
      <c r="B298" s="15"/>
      <c r="C298" s="19"/>
      <c r="D298" s="61"/>
      <c r="E298" s="24"/>
      <c r="F298" s="46"/>
      <c r="G298" s="120"/>
      <c r="H298" s="121"/>
      <c r="I298" s="44"/>
      <c r="J298" s="21"/>
      <c r="K298" s="44"/>
      <c r="L298" s="61"/>
      <c r="M298" s="46"/>
      <c r="N298" s="44"/>
      <c r="O298" s="46"/>
      <c r="P298" s="27"/>
    </row>
    <row r="299" spans="1:16" ht="20.25" customHeight="1" x14ac:dyDescent="0.25">
      <c r="A299" s="61"/>
      <c r="B299" s="15"/>
      <c r="C299" s="19"/>
      <c r="D299" s="61"/>
      <c r="E299" s="24"/>
      <c r="F299" s="46"/>
      <c r="G299" s="61"/>
      <c r="H299" s="23"/>
      <c r="I299" s="44"/>
      <c r="J299" s="21"/>
      <c r="K299" s="44"/>
      <c r="L299" s="61"/>
      <c r="M299" s="46"/>
      <c r="N299" s="44"/>
      <c r="O299" s="46"/>
      <c r="P299" s="27"/>
    </row>
    <row r="300" spans="1:16" ht="20.25" customHeight="1" x14ac:dyDescent="0.25">
      <c r="A300" s="61"/>
      <c r="B300" s="15"/>
      <c r="C300" s="19"/>
      <c r="D300" s="61"/>
      <c r="E300" s="24"/>
      <c r="F300" s="46"/>
      <c r="G300" s="61"/>
      <c r="H300" s="23"/>
      <c r="I300" s="44"/>
      <c r="J300" s="21"/>
      <c r="K300" s="44"/>
      <c r="L300" s="61"/>
      <c r="M300" s="46"/>
      <c r="N300" s="44"/>
      <c r="O300" s="46"/>
      <c r="P300" s="27"/>
    </row>
    <row r="301" spans="1:16" ht="20.25" customHeight="1" x14ac:dyDescent="0.25">
      <c r="A301" s="61"/>
      <c r="B301" s="15"/>
      <c r="C301" s="19"/>
      <c r="D301" s="61"/>
      <c r="E301" s="24"/>
      <c r="F301" s="46"/>
      <c r="G301" s="61"/>
      <c r="H301" s="23"/>
      <c r="I301" s="44"/>
      <c r="J301" s="21"/>
      <c r="K301" s="44"/>
      <c r="L301" s="61"/>
      <c r="M301" s="46"/>
      <c r="N301" s="44"/>
      <c r="O301" s="46"/>
      <c r="P301" s="27"/>
    </row>
    <row r="302" spans="1:16" ht="20.25" customHeight="1" x14ac:dyDescent="0.25">
      <c r="A302" s="61"/>
      <c r="B302" s="15"/>
      <c r="C302" s="19"/>
      <c r="D302" s="61"/>
      <c r="E302" s="24"/>
      <c r="F302" s="46"/>
      <c r="G302" s="61"/>
      <c r="H302" s="23"/>
      <c r="I302" s="44"/>
      <c r="J302" s="32"/>
      <c r="K302" s="44"/>
      <c r="L302" s="61"/>
      <c r="M302" s="46"/>
      <c r="N302" s="44"/>
      <c r="O302" s="46"/>
      <c r="P302" s="34"/>
    </row>
    <row r="303" spans="1:16" ht="20.25" customHeight="1" x14ac:dyDescent="0.25">
      <c r="A303" s="61"/>
      <c r="B303" s="15"/>
      <c r="C303" s="19"/>
      <c r="D303" s="61"/>
      <c r="E303" s="24"/>
      <c r="F303" s="46"/>
      <c r="G303" s="61"/>
      <c r="H303" s="23"/>
      <c r="I303" s="44"/>
      <c r="J303" s="32"/>
      <c r="K303" s="44"/>
      <c r="L303" s="61"/>
      <c r="M303" s="46"/>
      <c r="N303" s="44"/>
      <c r="O303" s="46"/>
      <c r="P303" s="34"/>
    </row>
    <row r="304" spans="1:16" ht="20.25" customHeight="1" x14ac:dyDescent="0.25">
      <c r="A304" s="61"/>
      <c r="B304" s="15"/>
      <c r="C304" s="19"/>
      <c r="D304" s="61"/>
      <c r="E304" s="24"/>
      <c r="F304" s="46"/>
      <c r="G304" s="61"/>
      <c r="H304" s="23"/>
      <c r="I304" s="44"/>
      <c r="J304" s="32"/>
      <c r="K304" s="44"/>
      <c r="L304" s="61"/>
      <c r="M304" s="46"/>
      <c r="N304" s="44"/>
      <c r="O304" s="46"/>
      <c r="P304" s="34"/>
    </row>
    <row r="305" spans="1:16" ht="20.25" customHeight="1" x14ac:dyDescent="0.25">
      <c r="A305" s="61"/>
      <c r="B305" s="15"/>
      <c r="C305" s="19"/>
      <c r="D305" s="61"/>
      <c r="E305" s="24"/>
      <c r="F305" s="46"/>
      <c r="G305" s="61"/>
      <c r="H305" s="23"/>
      <c r="I305" s="44"/>
      <c r="J305" s="32"/>
      <c r="K305" s="44"/>
      <c r="L305" s="61"/>
      <c r="M305" s="46"/>
      <c r="N305" s="44"/>
      <c r="O305" s="46"/>
      <c r="P305" s="34"/>
    </row>
    <row r="306" spans="1:16" ht="20.25" customHeight="1" x14ac:dyDescent="0.25">
      <c r="A306" s="61"/>
      <c r="B306" s="15"/>
      <c r="C306" s="19"/>
      <c r="D306" s="61"/>
      <c r="E306" s="24"/>
      <c r="F306" s="46"/>
      <c r="G306" s="61"/>
      <c r="H306" s="23"/>
      <c r="I306" s="44"/>
      <c r="J306" s="32"/>
      <c r="K306" s="44"/>
      <c r="L306" s="61"/>
      <c r="M306" s="46"/>
      <c r="N306" s="44"/>
      <c r="O306" s="46"/>
      <c r="P306" s="34"/>
    </row>
    <row r="307" spans="1:16" ht="20.25" customHeight="1" x14ac:dyDescent="0.25">
      <c r="A307" s="61"/>
      <c r="B307" s="15"/>
      <c r="C307" s="19"/>
      <c r="D307" s="61"/>
      <c r="E307" s="24"/>
      <c r="F307" s="46"/>
      <c r="G307" s="61"/>
      <c r="H307" s="23"/>
      <c r="I307" s="44"/>
      <c r="J307" s="32"/>
      <c r="K307" s="44"/>
      <c r="L307" s="61"/>
      <c r="M307" s="46"/>
      <c r="N307" s="44"/>
      <c r="O307" s="46"/>
      <c r="P307" s="34"/>
    </row>
    <row r="308" spans="1:16" ht="20.25" customHeight="1" x14ac:dyDescent="0.25">
      <c r="A308" s="61"/>
      <c r="B308" s="15"/>
      <c r="C308" s="19"/>
      <c r="D308" s="61"/>
      <c r="E308" s="24"/>
      <c r="F308" s="46"/>
      <c r="G308" s="61"/>
      <c r="H308" s="23"/>
      <c r="I308" s="44"/>
      <c r="J308" s="32"/>
      <c r="K308" s="44"/>
      <c r="L308" s="61"/>
      <c r="M308" s="46"/>
      <c r="N308" s="44"/>
      <c r="O308" s="46"/>
      <c r="P308" s="34"/>
    </row>
    <row r="309" spans="1:16" ht="20.25" customHeight="1" x14ac:dyDescent="0.25">
      <c r="A309" s="61"/>
      <c r="B309" s="15"/>
      <c r="C309" s="19"/>
      <c r="D309" s="61"/>
      <c r="E309" s="24"/>
      <c r="F309" s="46"/>
      <c r="G309" s="61"/>
      <c r="H309" s="23"/>
      <c r="I309" s="44"/>
      <c r="J309" s="32"/>
      <c r="K309" s="44"/>
      <c r="L309" s="61"/>
      <c r="M309" s="46"/>
      <c r="N309" s="44"/>
      <c r="O309" s="46"/>
      <c r="P309" s="34"/>
    </row>
    <row r="310" spans="1:16" ht="20.25" customHeight="1" x14ac:dyDescent="0.25">
      <c r="A310" s="61"/>
      <c r="B310" s="15"/>
      <c r="C310" s="19"/>
      <c r="D310" s="61"/>
      <c r="E310" s="24"/>
      <c r="F310" s="46"/>
      <c r="G310" s="61"/>
      <c r="H310" s="23"/>
      <c r="I310" s="44"/>
      <c r="J310" s="32"/>
      <c r="K310" s="44"/>
      <c r="L310" s="61"/>
      <c r="M310" s="46"/>
      <c r="N310" s="44"/>
      <c r="O310" s="46"/>
      <c r="P310" s="34"/>
    </row>
    <row r="311" spans="1:16" ht="20.25" customHeight="1" x14ac:dyDescent="0.25">
      <c r="A311" s="61"/>
      <c r="B311" s="15"/>
      <c r="C311" s="19"/>
      <c r="D311" s="61"/>
      <c r="E311" s="24"/>
      <c r="F311" s="46"/>
      <c r="G311" s="61"/>
      <c r="H311" s="23"/>
      <c r="I311" s="44"/>
      <c r="J311" s="32"/>
      <c r="K311" s="44"/>
      <c r="L311" s="61"/>
      <c r="M311" s="46"/>
      <c r="N311" s="44"/>
      <c r="O311" s="46"/>
      <c r="P311" s="34"/>
    </row>
    <row r="312" spans="1:16" ht="20.25" customHeight="1" x14ac:dyDescent="0.25">
      <c r="A312" s="61"/>
      <c r="B312" s="15"/>
      <c r="C312" s="19"/>
      <c r="D312" s="61"/>
      <c r="E312" s="24"/>
      <c r="F312" s="46"/>
      <c r="G312" s="61"/>
      <c r="H312" s="23"/>
      <c r="I312" s="44"/>
      <c r="J312" s="32"/>
      <c r="K312" s="44"/>
      <c r="L312" s="61"/>
      <c r="M312" s="46"/>
      <c r="N312" s="44"/>
      <c r="O312" s="46"/>
      <c r="P312" s="34"/>
    </row>
    <row r="313" spans="1:16" ht="20.25" customHeight="1" x14ac:dyDescent="0.25">
      <c r="A313" s="61"/>
      <c r="B313" s="15"/>
      <c r="C313" s="19"/>
      <c r="D313" s="61"/>
      <c r="E313" s="24"/>
      <c r="F313" s="46"/>
      <c r="G313" s="61"/>
      <c r="H313" s="23"/>
      <c r="I313" s="44"/>
      <c r="J313" s="32"/>
      <c r="K313" s="44"/>
      <c r="L313" s="61"/>
      <c r="M313" s="46"/>
      <c r="N313" s="44"/>
      <c r="O313" s="46"/>
      <c r="P313" s="34"/>
    </row>
    <row r="314" spans="1:16" ht="20.25" customHeight="1" x14ac:dyDescent="0.25">
      <c r="A314" s="61"/>
      <c r="B314" s="15"/>
      <c r="C314" s="19"/>
      <c r="D314" s="61"/>
      <c r="E314" s="24"/>
      <c r="F314" s="46"/>
      <c r="G314" s="61"/>
      <c r="H314" s="23"/>
      <c r="I314" s="44"/>
      <c r="J314" s="32"/>
      <c r="K314" s="44"/>
      <c r="L314" s="61"/>
      <c r="M314" s="46"/>
      <c r="N314" s="44"/>
      <c r="O314" s="46"/>
      <c r="P314" s="34"/>
    </row>
    <row r="315" spans="1:16" ht="20.25" customHeight="1" x14ac:dyDescent="0.25">
      <c r="A315" s="61"/>
      <c r="B315" s="15"/>
      <c r="C315" s="19"/>
      <c r="D315" s="61"/>
      <c r="E315" s="24"/>
      <c r="F315" s="46"/>
      <c r="G315" s="61"/>
      <c r="H315" s="23"/>
      <c r="I315" s="44"/>
      <c r="J315" s="32"/>
      <c r="K315" s="44"/>
      <c r="L315" s="61"/>
      <c r="M315" s="46"/>
      <c r="N315" s="44"/>
      <c r="O315" s="46"/>
      <c r="P315" s="34"/>
    </row>
    <row r="316" spans="1:16" ht="20.25" customHeight="1" x14ac:dyDescent="0.25">
      <c r="A316" s="61"/>
      <c r="B316" s="17"/>
      <c r="C316" s="29"/>
      <c r="D316" s="61"/>
      <c r="E316" s="16"/>
      <c r="F316" s="46"/>
      <c r="G316" s="61"/>
      <c r="H316" s="23"/>
      <c r="I316" s="44"/>
      <c r="J316" s="23"/>
      <c r="K316" s="44"/>
      <c r="L316" s="61"/>
      <c r="M316" s="46"/>
      <c r="N316" s="44"/>
      <c r="O316" s="46"/>
      <c r="P316" s="15"/>
    </row>
    <row r="317" spans="1:16" ht="20.25" customHeight="1" x14ac:dyDescent="0.25">
      <c r="A317" s="61"/>
      <c r="B317" s="17"/>
      <c r="C317" s="29"/>
      <c r="D317" s="61"/>
      <c r="E317" s="16"/>
      <c r="F317" s="46"/>
      <c r="G317" s="61"/>
      <c r="H317" s="23"/>
      <c r="I317" s="44"/>
      <c r="J317" s="23"/>
      <c r="K317" s="44"/>
      <c r="L317" s="61"/>
      <c r="M317" s="46"/>
      <c r="N317" s="44"/>
      <c r="O317" s="46"/>
      <c r="P317" s="15"/>
    </row>
    <row r="318" spans="1:16" ht="20.25" customHeight="1" x14ac:dyDescent="0.25">
      <c r="A318" s="61"/>
      <c r="B318" s="17"/>
      <c r="C318" s="29"/>
      <c r="D318" s="61"/>
      <c r="E318" s="16"/>
      <c r="F318" s="46"/>
      <c r="G318" s="61"/>
      <c r="H318" s="23"/>
      <c r="I318" s="44"/>
      <c r="J318" s="32"/>
      <c r="K318" s="44"/>
      <c r="L318" s="61"/>
      <c r="M318" s="46"/>
      <c r="N318" s="44"/>
      <c r="O318" s="46"/>
      <c r="P318" s="15"/>
    </row>
    <row r="319" spans="1:16" ht="20.25" customHeight="1" x14ac:dyDescent="0.25">
      <c r="A319" s="61"/>
      <c r="B319" s="17"/>
      <c r="C319" s="29"/>
      <c r="D319" s="61"/>
      <c r="E319" s="16"/>
      <c r="F319" s="46"/>
      <c r="G319" s="61"/>
      <c r="H319" s="23"/>
      <c r="I319" s="44"/>
      <c r="J319" s="23"/>
      <c r="K319" s="44"/>
      <c r="L319" s="61"/>
      <c r="M319" s="46"/>
      <c r="N319" s="44"/>
      <c r="O319" s="46"/>
      <c r="P319" s="15"/>
    </row>
    <row r="320" spans="1:16" ht="20.25" customHeight="1" x14ac:dyDescent="0.25">
      <c r="A320" s="61"/>
      <c r="B320" s="17"/>
      <c r="C320" s="29"/>
      <c r="D320" s="61"/>
      <c r="E320" s="16"/>
      <c r="F320" s="46"/>
      <c r="G320" s="61"/>
      <c r="H320" s="23"/>
      <c r="I320" s="44"/>
      <c r="J320" s="23"/>
      <c r="K320" s="44"/>
      <c r="L320" s="61"/>
      <c r="M320" s="46"/>
      <c r="N320" s="44"/>
      <c r="O320" s="46"/>
      <c r="P320" s="15"/>
    </row>
    <row r="321" spans="1:16" ht="20.25" customHeight="1" x14ac:dyDescent="0.25">
      <c r="A321" s="61"/>
      <c r="B321" s="17"/>
      <c r="C321" s="29"/>
      <c r="D321" s="61"/>
      <c r="E321" s="13"/>
      <c r="F321" s="46"/>
      <c r="G321" s="18"/>
      <c r="H321" s="23"/>
      <c r="I321" s="44"/>
      <c r="J321" s="23"/>
      <c r="K321" s="44"/>
      <c r="L321" s="61"/>
      <c r="M321" s="46"/>
      <c r="N321" s="44"/>
      <c r="O321" s="46"/>
      <c r="P321" s="14"/>
    </row>
    <row r="322" spans="1:16" ht="20.25" customHeight="1" x14ac:dyDescent="0.25">
      <c r="A322" s="61"/>
      <c r="B322" s="17"/>
      <c r="C322" s="29"/>
      <c r="D322" s="61"/>
      <c r="E322" s="13"/>
      <c r="F322" s="46"/>
      <c r="G322" s="18"/>
      <c r="H322" s="23"/>
      <c r="I322" s="44"/>
      <c r="J322" s="23"/>
      <c r="K322" s="44"/>
      <c r="L322" s="61"/>
      <c r="M322" s="46"/>
      <c r="N322" s="44"/>
      <c r="O322" s="46"/>
      <c r="P322" s="14"/>
    </row>
    <row r="323" spans="1:16" ht="20.25" customHeight="1" x14ac:dyDescent="0.25">
      <c r="A323" s="61"/>
      <c r="B323" s="17"/>
      <c r="C323" s="29"/>
      <c r="D323" s="61"/>
      <c r="E323" s="13"/>
      <c r="F323" s="46"/>
      <c r="G323" s="18"/>
      <c r="H323" s="23"/>
      <c r="I323" s="44"/>
      <c r="J323" s="23"/>
      <c r="K323" s="44"/>
      <c r="L323" s="61"/>
      <c r="M323" s="46"/>
      <c r="N323" s="44"/>
      <c r="O323" s="46"/>
      <c r="P323" s="14"/>
    </row>
    <row r="324" spans="1:16" ht="20.25" customHeight="1" x14ac:dyDescent="0.25">
      <c r="A324" s="61"/>
      <c r="B324" s="17"/>
      <c r="C324" s="29"/>
      <c r="D324" s="61"/>
      <c r="E324" s="13"/>
      <c r="F324" s="46"/>
      <c r="G324" s="18"/>
      <c r="H324" s="23"/>
      <c r="I324" s="44"/>
      <c r="J324" s="23"/>
      <c r="K324" s="44"/>
      <c r="L324" s="61"/>
      <c r="M324" s="46"/>
      <c r="N324" s="44"/>
      <c r="O324" s="46"/>
      <c r="P324" s="14"/>
    </row>
    <row r="325" spans="1:16" ht="20.25" customHeight="1" x14ac:dyDescent="0.25">
      <c r="A325" s="61"/>
      <c r="B325" s="17"/>
      <c r="C325" s="29"/>
      <c r="D325" s="61"/>
      <c r="E325" s="13"/>
      <c r="F325" s="46"/>
      <c r="G325" s="18"/>
      <c r="H325" s="23"/>
      <c r="I325" s="44"/>
      <c r="J325" s="23"/>
      <c r="K325" s="44"/>
      <c r="L325" s="61"/>
      <c r="M325" s="46"/>
      <c r="N325" s="44"/>
      <c r="O325" s="46"/>
      <c r="P325" s="14"/>
    </row>
    <row r="326" spans="1:16" ht="20.25" customHeight="1" x14ac:dyDescent="0.25">
      <c r="A326" s="61"/>
      <c r="B326" s="17"/>
      <c r="C326" s="29"/>
      <c r="D326" s="61"/>
      <c r="E326" s="13"/>
      <c r="F326" s="46"/>
      <c r="G326" s="18"/>
      <c r="H326" s="23"/>
      <c r="I326" s="44"/>
      <c r="J326" s="23"/>
      <c r="K326" s="44"/>
      <c r="L326" s="61"/>
      <c r="M326" s="46"/>
      <c r="N326" s="44"/>
      <c r="O326" s="46"/>
      <c r="P326" s="14"/>
    </row>
    <row r="327" spans="1:16" ht="20.25" customHeight="1" x14ac:dyDescent="0.25">
      <c r="A327" s="61"/>
      <c r="B327" s="17"/>
      <c r="C327" s="29"/>
      <c r="D327" s="61"/>
      <c r="E327" s="16"/>
      <c r="F327" s="46"/>
      <c r="G327" s="61"/>
      <c r="H327" s="23"/>
      <c r="I327" s="44"/>
      <c r="J327" s="32"/>
      <c r="K327" s="44"/>
      <c r="L327" s="61"/>
      <c r="M327" s="46"/>
      <c r="N327" s="44"/>
      <c r="O327" s="46"/>
      <c r="P327" s="15"/>
    </row>
    <row r="328" spans="1:16" ht="20.25" customHeight="1" x14ac:dyDescent="0.25">
      <c r="A328" s="61"/>
      <c r="B328" s="17"/>
      <c r="C328" s="29"/>
      <c r="D328" s="61"/>
      <c r="E328" s="16"/>
      <c r="F328" s="46"/>
      <c r="G328" s="61"/>
      <c r="H328" s="23"/>
      <c r="I328" s="44"/>
      <c r="J328" s="32"/>
      <c r="K328" s="44"/>
      <c r="L328" s="61"/>
      <c r="M328" s="46"/>
      <c r="N328" s="44"/>
      <c r="O328" s="46"/>
      <c r="P328" s="15"/>
    </row>
    <row r="329" spans="1:16" ht="20.25" customHeight="1" x14ac:dyDescent="0.25">
      <c r="A329" s="61"/>
      <c r="B329" s="17"/>
      <c r="C329" s="29"/>
      <c r="D329" s="61"/>
      <c r="E329" s="16"/>
      <c r="F329" s="46"/>
      <c r="G329" s="61"/>
      <c r="H329" s="23"/>
      <c r="I329" s="44"/>
      <c r="J329" s="32"/>
      <c r="K329" s="44"/>
      <c r="L329" s="61"/>
      <c r="M329" s="46"/>
      <c r="N329" s="44"/>
      <c r="O329" s="46"/>
      <c r="P329" s="15"/>
    </row>
    <row r="330" spans="1:16" ht="20.25" customHeight="1" x14ac:dyDescent="0.25">
      <c r="A330" s="61"/>
      <c r="B330" s="17"/>
      <c r="C330" s="29"/>
      <c r="D330" s="61"/>
      <c r="E330" s="16"/>
      <c r="F330" s="46"/>
      <c r="G330" s="61"/>
      <c r="H330" s="23"/>
      <c r="I330" s="44"/>
      <c r="J330" s="32"/>
      <c r="K330" s="44"/>
      <c r="L330" s="61"/>
      <c r="M330" s="46"/>
      <c r="N330" s="44"/>
      <c r="O330" s="46"/>
      <c r="P330" s="15"/>
    </row>
    <row r="331" spans="1:16" ht="20.25" customHeight="1" x14ac:dyDescent="0.25">
      <c r="A331" s="61"/>
      <c r="B331" s="17"/>
      <c r="C331" s="29"/>
      <c r="D331" s="61"/>
      <c r="E331" s="16"/>
      <c r="F331" s="46"/>
      <c r="G331" s="61"/>
      <c r="H331" s="23"/>
      <c r="I331" s="44"/>
      <c r="J331" s="32"/>
      <c r="K331" s="44"/>
      <c r="L331" s="61"/>
      <c r="M331" s="46"/>
      <c r="N331" s="44"/>
      <c r="O331" s="46"/>
      <c r="P331" s="15"/>
    </row>
    <row r="332" spans="1:16" ht="20.25" customHeight="1" x14ac:dyDescent="0.25">
      <c r="A332" s="61"/>
      <c r="B332" s="17"/>
      <c r="C332" s="29"/>
      <c r="D332" s="61"/>
      <c r="E332" s="16"/>
      <c r="F332" s="46"/>
      <c r="G332" s="61"/>
      <c r="H332" s="23"/>
      <c r="I332" s="44"/>
      <c r="J332" s="32"/>
      <c r="K332" s="44"/>
      <c r="L332" s="61"/>
      <c r="M332" s="46"/>
      <c r="N332" s="44"/>
      <c r="O332" s="46"/>
      <c r="P332" s="15"/>
    </row>
    <row r="333" spans="1:16" ht="20.25" customHeight="1" x14ac:dyDescent="0.25">
      <c r="A333" s="61"/>
      <c r="B333" s="17"/>
      <c r="C333" s="29"/>
      <c r="D333" s="61"/>
      <c r="E333" s="16"/>
      <c r="F333" s="46"/>
      <c r="G333" s="61"/>
      <c r="H333" s="23"/>
      <c r="I333" s="44"/>
      <c r="J333" s="32"/>
      <c r="K333" s="44"/>
      <c r="L333" s="61"/>
      <c r="M333" s="46"/>
      <c r="N333" s="44"/>
      <c r="O333" s="46"/>
      <c r="P333" s="15"/>
    </row>
    <row r="334" spans="1:16" ht="20.25" customHeight="1" x14ac:dyDescent="0.25">
      <c r="A334" s="61"/>
      <c r="B334" s="17"/>
      <c r="C334" s="23"/>
      <c r="D334" s="61"/>
      <c r="E334" s="16"/>
      <c r="F334" s="46"/>
      <c r="G334" s="61"/>
      <c r="H334" s="23"/>
      <c r="I334" s="44"/>
      <c r="J334" s="23"/>
      <c r="K334" s="44"/>
      <c r="L334" s="61"/>
      <c r="M334" s="46"/>
      <c r="N334" s="44"/>
      <c r="O334" s="46"/>
      <c r="P334" s="15"/>
    </row>
    <row r="335" spans="1:16" ht="20.25" customHeight="1" x14ac:dyDescent="0.25">
      <c r="A335" s="61"/>
      <c r="B335" s="17"/>
      <c r="C335" s="23"/>
      <c r="D335" s="61"/>
      <c r="E335" s="16"/>
      <c r="F335" s="46"/>
      <c r="G335" s="61"/>
      <c r="H335" s="23"/>
      <c r="I335" s="44"/>
      <c r="J335" s="23"/>
      <c r="K335" s="44"/>
      <c r="L335" s="61"/>
      <c r="M335" s="46"/>
      <c r="N335" s="44"/>
      <c r="O335" s="46"/>
      <c r="P335" s="15"/>
    </row>
    <row r="336" spans="1:16" ht="20.25" customHeight="1" x14ac:dyDescent="0.25">
      <c r="A336" s="61"/>
      <c r="B336" s="17"/>
      <c r="C336" s="23"/>
      <c r="D336" s="61"/>
      <c r="E336" s="16"/>
      <c r="F336" s="46"/>
      <c r="G336" s="61"/>
      <c r="H336" s="23"/>
      <c r="I336" s="44"/>
      <c r="J336" s="23"/>
      <c r="K336" s="44"/>
      <c r="L336" s="61"/>
      <c r="M336" s="46"/>
      <c r="N336" s="44"/>
      <c r="O336" s="46"/>
      <c r="P336" s="15"/>
    </row>
    <row r="337" spans="1:16" ht="20.25" customHeight="1" x14ac:dyDescent="0.25">
      <c r="A337" s="61"/>
      <c r="B337" s="17"/>
      <c r="C337" s="23"/>
      <c r="D337" s="61"/>
      <c r="E337" s="16"/>
      <c r="F337" s="46"/>
      <c r="G337" s="61"/>
      <c r="H337" s="23"/>
      <c r="I337" s="44"/>
      <c r="J337" s="32"/>
      <c r="K337" s="44"/>
      <c r="L337" s="61"/>
      <c r="M337" s="46"/>
      <c r="N337" s="44"/>
      <c r="O337" s="46"/>
      <c r="P337" s="15"/>
    </row>
    <row r="338" spans="1:16" ht="20.25" customHeight="1" x14ac:dyDescent="0.25">
      <c r="A338" s="61"/>
      <c r="B338" s="17"/>
      <c r="C338" s="23"/>
      <c r="D338" s="61"/>
      <c r="E338" s="16"/>
      <c r="F338" s="46"/>
      <c r="G338" s="61"/>
      <c r="H338" s="23"/>
      <c r="I338" s="44"/>
      <c r="J338" s="32"/>
      <c r="K338" s="44"/>
      <c r="L338" s="61"/>
      <c r="M338" s="46"/>
      <c r="N338" s="44"/>
      <c r="O338" s="46"/>
      <c r="P338" s="15"/>
    </row>
    <row r="339" spans="1:16" ht="20.25" customHeight="1" x14ac:dyDescent="0.25">
      <c r="A339" s="61"/>
      <c r="B339" s="17"/>
      <c r="C339" s="29"/>
      <c r="D339" s="61"/>
      <c r="E339" s="16"/>
      <c r="F339" s="46"/>
      <c r="G339" s="61"/>
      <c r="H339" s="23"/>
      <c r="I339" s="44"/>
      <c r="J339" s="23"/>
      <c r="K339" s="44"/>
      <c r="L339" s="61"/>
      <c r="M339" s="46"/>
      <c r="N339" s="44"/>
      <c r="O339" s="46"/>
      <c r="P339" s="15"/>
    </row>
    <row r="340" spans="1:16" ht="20.25" customHeight="1" x14ac:dyDescent="0.25">
      <c r="A340" s="61"/>
      <c r="B340" s="17"/>
      <c r="C340" s="29"/>
      <c r="D340" s="61"/>
      <c r="E340" s="16"/>
      <c r="F340" s="46"/>
      <c r="G340" s="61"/>
      <c r="H340" s="23"/>
      <c r="I340" s="44"/>
      <c r="J340" s="23"/>
      <c r="K340" s="44"/>
      <c r="L340" s="61"/>
      <c r="M340" s="46"/>
      <c r="N340" s="44"/>
      <c r="O340" s="46"/>
      <c r="P340" s="15"/>
    </row>
    <row r="341" spans="1:16" ht="20.25" customHeight="1" x14ac:dyDescent="0.25">
      <c r="A341" s="61"/>
      <c r="B341" s="17"/>
      <c r="C341" s="29"/>
      <c r="D341" s="61"/>
      <c r="E341" s="16"/>
      <c r="F341" s="46"/>
      <c r="G341" s="61"/>
      <c r="H341" s="23"/>
      <c r="I341" s="44"/>
      <c r="J341" s="23"/>
      <c r="K341" s="44"/>
      <c r="L341" s="61"/>
      <c r="M341" s="46"/>
      <c r="N341" s="44"/>
      <c r="O341" s="46"/>
      <c r="P341" s="15"/>
    </row>
    <row r="342" spans="1:16" ht="20.25" customHeight="1" x14ac:dyDescent="0.25">
      <c r="A342" s="61"/>
      <c r="B342" s="17"/>
      <c r="C342" s="29"/>
      <c r="D342" s="61"/>
      <c r="E342" s="16"/>
      <c r="F342" s="46"/>
      <c r="G342" s="61"/>
      <c r="H342" s="23"/>
      <c r="I342" s="44"/>
      <c r="J342" s="23"/>
      <c r="K342" s="44"/>
      <c r="L342" s="61"/>
      <c r="M342" s="46"/>
      <c r="N342" s="44"/>
      <c r="O342" s="46"/>
      <c r="P342" s="15"/>
    </row>
    <row r="343" spans="1:16" ht="20.25" customHeight="1" x14ac:dyDescent="0.25">
      <c r="A343" s="61"/>
      <c r="B343" s="17"/>
      <c r="C343" s="29"/>
      <c r="D343" s="61"/>
      <c r="E343" s="16"/>
      <c r="F343" s="46"/>
      <c r="G343" s="61"/>
      <c r="H343" s="23"/>
      <c r="I343" s="44"/>
      <c r="J343" s="23"/>
      <c r="K343" s="44"/>
      <c r="L343" s="61"/>
      <c r="M343" s="46"/>
      <c r="N343" s="44"/>
      <c r="O343" s="46"/>
      <c r="P343" s="15"/>
    </row>
    <row r="344" spans="1:16" ht="20.25" customHeight="1" x14ac:dyDescent="0.25">
      <c r="A344" s="61"/>
      <c r="B344" s="17"/>
      <c r="C344" s="29"/>
      <c r="D344" s="61"/>
      <c r="E344" s="16"/>
      <c r="F344" s="46"/>
      <c r="G344" s="61"/>
      <c r="H344" s="23"/>
      <c r="I344" s="44"/>
      <c r="J344" s="23"/>
      <c r="K344" s="44"/>
      <c r="L344" s="61"/>
      <c r="M344" s="46"/>
      <c r="N344" s="44"/>
      <c r="O344" s="46"/>
      <c r="P344" s="15"/>
    </row>
    <row r="345" spans="1:16" ht="20.25" customHeight="1" x14ac:dyDescent="0.25">
      <c r="A345" s="61"/>
      <c r="B345" s="17"/>
      <c r="C345" s="29"/>
      <c r="D345" s="61"/>
      <c r="E345" s="16"/>
      <c r="F345" s="46"/>
      <c r="G345" s="61"/>
      <c r="H345" s="23"/>
      <c r="I345" s="44"/>
      <c r="J345" s="23"/>
      <c r="K345" s="44"/>
      <c r="L345" s="61"/>
      <c r="M345" s="46"/>
      <c r="N345" s="44"/>
      <c r="O345" s="46"/>
      <c r="P345" s="15"/>
    </row>
    <row r="346" spans="1:16" ht="20.25" customHeight="1" x14ac:dyDescent="0.25">
      <c r="A346" s="61"/>
      <c r="B346" s="17"/>
      <c r="C346" s="29"/>
      <c r="D346" s="61"/>
      <c r="E346" s="16"/>
      <c r="F346" s="46"/>
      <c r="G346" s="61"/>
      <c r="H346" s="23"/>
      <c r="I346" s="44"/>
      <c r="J346" s="23"/>
      <c r="K346" s="44"/>
      <c r="L346" s="61"/>
      <c r="M346" s="46"/>
      <c r="N346" s="44"/>
      <c r="O346" s="46"/>
      <c r="P346" s="15"/>
    </row>
    <row r="347" spans="1:16" ht="20.25" customHeight="1" x14ac:dyDescent="0.25">
      <c r="A347" s="61"/>
      <c r="B347" s="17"/>
      <c r="C347" s="29"/>
      <c r="D347" s="61"/>
      <c r="E347" s="16"/>
      <c r="F347" s="46"/>
      <c r="G347" s="61"/>
      <c r="H347" s="23"/>
      <c r="I347" s="44"/>
      <c r="J347" s="23"/>
      <c r="K347" s="44"/>
      <c r="L347" s="61"/>
      <c r="M347" s="46"/>
      <c r="N347" s="44"/>
      <c r="O347" s="46"/>
      <c r="P347" s="15"/>
    </row>
    <row r="348" spans="1:16" ht="20.25" customHeight="1" x14ac:dyDescent="0.25">
      <c r="A348" s="61"/>
      <c r="B348" s="17"/>
      <c r="C348" s="23"/>
      <c r="D348" s="61"/>
      <c r="E348" s="16"/>
      <c r="F348" s="46"/>
      <c r="G348" s="61"/>
      <c r="H348" s="23"/>
      <c r="I348" s="44"/>
      <c r="J348" s="31"/>
      <c r="K348" s="44"/>
      <c r="L348" s="61"/>
      <c r="M348" s="46"/>
      <c r="N348" s="44"/>
      <c r="O348" s="46"/>
      <c r="P348" s="15"/>
    </row>
    <row r="349" spans="1:16" ht="20.25" customHeight="1" x14ac:dyDescent="0.25">
      <c r="A349" s="61"/>
      <c r="B349" s="17"/>
      <c r="C349" s="29"/>
      <c r="D349" s="61"/>
      <c r="E349" s="16"/>
      <c r="F349" s="46"/>
      <c r="G349" s="61"/>
      <c r="H349" s="23"/>
      <c r="I349" s="44"/>
      <c r="J349" s="29"/>
      <c r="K349" s="44"/>
      <c r="L349" s="61"/>
      <c r="M349" s="46"/>
      <c r="N349" s="44"/>
      <c r="O349" s="46"/>
      <c r="P349" s="15"/>
    </row>
    <row r="350" spans="1:16" ht="20.25" customHeight="1" x14ac:dyDescent="0.25">
      <c r="A350" s="61"/>
      <c r="B350" s="17"/>
      <c r="C350" s="29"/>
      <c r="D350" s="61"/>
      <c r="E350" s="16"/>
      <c r="F350" s="46"/>
      <c r="G350" s="61"/>
      <c r="H350" s="23"/>
      <c r="I350" s="44"/>
      <c r="J350" s="29"/>
      <c r="K350" s="44"/>
      <c r="L350" s="61"/>
      <c r="M350" s="46"/>
      <c r="N350" s="44"/>
      <c r="O350" s="46"/>
      <c r="P350" s="15"/>
    </row>
    <row r="351" spans="1:16" ht="20.25" customHeight="1" x14ac:dyDescent="0.25">
      <c r="A351" s="61"/>
      <c r="B351" s="17"/>
      <c r="C351" s="29"/>
      <c r="D351" s="61"/>
      <c r="E351" s="16"/>
      <c r="F351" s="46"/>
      <c r="G351" s="61"/>
      <c r="H351" s="23"/>
      <c r="I351" s="44"/>
      <c r="J351" s="31"/>
      <c r="K351" s="44"/>
      <c r="L351" s="61"/>
      <c r="M351" s="46"/>
      <c r="N351" s="44"/>
      <c r="O351" s="46"/>
      <c r="P351" s="15"/>
    </row>
    <row r="352" spans="1:16" ht="20.25" customHeight="1" x14ac:dyDescent="0.25">
      <c r="A352" s="61"/>
      <c r="B352" s="17"/>
      <c r="C352" s="29"/>
      <c r="D352" s="61"/>
      <c r="E352" s="16"/>
      <c r="F352" s="46"/>
      <c r="G352" s="61"/>
      <c r="H352" s="23"/>
      <c r="I352" s="44"/>
      <c r="J352" s="31"/>
      <c r="K352" s="44"/>
      <c r="L352" s="61"/>
      <c r="M352" s="46"/>
      <c r="N352" s="44"/>
      <c r="O352" s="46"/>
      <c r="P352" s="15"/>
    </row>
    <row r="353" spans="1:16" ht="20.25" customHeight="1" x14ac:dyDescent="0.25">
      <c r="A353" s="61"/>
      <c r="B353" s="17"/>
      <c r="C353" s="29"/>
      <c r="D353" s="61"/>
      <c r="E353" s="16"/>
      <c r="F353" s="46"/>
      <c r="G353" s="61"/>
      <c r="H353" s="23"/>
      <c r="I353" s="44"/>
      <c r="J353" s="23"/>
      <c r="K353" s="44"/>
      <c r="L353" s="61"/>
      <c r="M353" s="46"/>
      <c r="N353" s="44"/>
      <c r="O353" s="46"/>
      <c r="P353" s="15"/>
    </row>
  </sheetData>
  <autoFilter ref="A6:P208"/>
  <mergeCells count="44">
    <mergeCell ref="G297:H297"/>
    <mergeCell ref="G298:H298"/>
    <mergeCell ref="G287:H287"/>
    <mergeCell ref="G290:H290"/>
    <mergeCell ref="G291:H291"/>
    <mergeCell ref="G292:H292"/>
    <mergeCell ref="G294:H294"/>
    <mergeCell ref="G296:H296"/>
    <mergeCell ref="G281:H281"/>
    <mergeCell ref="G282:H282"/>
    <mergeCell ref="G283:H283"/>
    <mergeCell ref="G284:H284"/>
    <mergeCell ref="G285:H285"/>
    <mergeCell ref="G286:H286"/>
    <mergeCell ref="G275:H275"/>
    <mergeCell ref="G276:H276"/>
    <mergeCell ref="G277:H277"/>
    <mergeCell ref="G278:H278"/>
    <mergeCell ref="G279:H279"/>
    <mergeCell ref="G280:H280"/>
    <mergeCell ref="G269:H269"/>
    <mergeCell ref="G270:H270"/>
    <mergeCell ref="G271:H271"/>
    <mergeCell ref="G272:H272"/>
    <mergeCell ref="G273:H273"/>
    <mergeCell ref="G274:H274"/>
    <mergeCell ref="G263:H263"/>
    <mergeCell ref="G264:H264"/>
    <mergeCell ref="G265:H265"/>
    <mergeCell ref="G266:H266"/>
    <mergeCell ref="G267:H267"/>
    <mergeCell ref="G268:H268"/>
    <mergeCell ref="G257:H257"/>
    <mergeCell ref="G258:H258"/>
    <mergeCell ref="G259:H259"/>
    <mergeCell ref="G260:H260"/>
    <mergeCell ref="G261:H261"/>
    <mergeCell ref="G262:H262"/>
    <mergeCell ref="A1:O1"/>
    <mergeCell ref="A3:A4"/>
    <mergeCell ref="B3:B4"/>
    <mergeCell ref="C3:E3"/>
    <mergeCell ref="F3:L3"/>
    <mergeCell ref="M3:O3"/>
  </mergeCells>
  <dataValidations count="1">
    <dataValidation type="date" allowBlank="1" showInputMessage="1" showErrorMessage="1" errorTitle="Товарищ!" error="Будь внимателен." promptTitle="ТОВАРИЩ!" prompt="Введите дату и время в формате:_x000a_01.01.10 08:30" sqref="J50:J52 C24:C32 C37:C70 J179:J181 J183:J184 J186 J197:J199">
      <formula1>42005</formula1>
      <formula2>42735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41"/>
  <sheetViews>
    <sheetView topLeftCell="A4" zoomScale="60" zoomScaleNormal="60" workbookViewId="0">
      <pane ySplit="1" topLeftCell="A134" activePane="bottomLeft" state="frozen"/>
      <selection activeCell="A4" sqref="A4"/>
      <selection pane="bottomLeft" activeCell="J151" sqref="J151"/>
    </sheetView>
  </sheetViews>
  <sheetFormatPr defaultRowHeight="15" x14ac:dyDescent="0.25"/>
  <cols>
    <col min="1" max="1" width="20" customWidth="1"/>
    <col min="2" max="2" width="42.5703125" customWidth="1"/>
    <col min="3" max="5" width="20" customWidth="1"/>
    <col min="6" max="6" width="20" style="43" customWidth="1"/>
    <col min="7" max="8" width="20" customWidth="1"/>
    <col min="9" max="9" width="20" style="43" customWidth="1"/>
    <col min="10" max="10" width="20" customWidth="1"/>
    <col min="11" max="11" width="20" style="43" customWidth="1"/>
    <col min="12" max="12" width="20" customWidth="1"/>
    <col min="13" max="15" width="20" style="43" customWidth="1"/>
    <col min="16" max="16" width="30.42578125" customWidth="1"/>
  </cols>
  <sheetData>
    <row r="1" spans="1:16" x14ac:dyDescent="0.25">
      <c r="A1" s="122" t="s">
        <v>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x14ac:dyDescent="0.25">
      <c r="A2" s="68"/>
      <c r="B2" s="70"/>
      <c r="C2" s="70"/>
      <c r="D2" s="1"/>
      <c r="E2" s="4"/>
      <c r="F2" s="47"/>
      <c r="G2" s="70"/>
      <c r="H2" s="2"/>
      <c r="I2" s="41"/>
      <c r="J2" s="1"/>
      <c r="K2" s="8"/>
      <c r="L2" s="70"/>
      <c r="M2" s="8"/>
      <c r="N2" s="9"/>
      <c r="O2" s="8"/>
    </row>
    <row r="3" spans="1:16" x14ac:dyDescent="0.25">
      <c r="A3" s="123" t="s">
        <v>0</v>
      </c>
      <c r="B3" s="124" t="s">
        <v>2</v>
      </c>
      <c r="C3" s="126" t="s">
        <v>3</v>
      </c>
      <c r="D3" s="127"/>
      <c r="E3" s="128"/>
      <c r="F3" s="122" t="s">
        <v>4</v>
      </c>
      <c r="G3" s="122"/>
      <c r="H3" s="122"/>
      <c r="I3" s="122"/>
      <c r="J3" s="122"/>
      <c r="K3" s="122"/>
      <c r="L3" s="122"/>
      <c r="M3" s="122" t="s">
        <v>5</v>
      </c>
      <c r="N3" s="122"/>
      <c r="O3" s="122"/>
    </row>
    <row r="4" spans="1:16" ht="45" x14ac:dyDescent="0.25">
      <c r="A4" s="123"/>
      <c r="B4" s="125"/>
      <c r="C4" s="70" t="s">
        <v>17</v>
      </c>
      <c r="D4" s="69" t="s">
        <v>6</v>
      </c>
      <c r="E4" s="5" t="s">
        <v>7</v>
      </c>
      <c r="F4" s="45" t="s">
        <v>6</v>
      </c>
      <c r="G4" s="69" t="s">
        <v>8</v>
      </c>
      <c r="H4" s="3" t="s">
        <v>18</v>
      </c>
      <c r="I4" s="42" t="s">
        <v>9</v>
      </c>
      <c r="J4" s="69" t="s">
        <v>10</v>
      </c>
      <c r="K4" s="45" t="s">
        <v>11</v>
      </c>
      <c r="L4" s="69" t="s">
        <v>12</v>
      </c>
      <c r="M4" s="45" t="s">
        <v>13</v>
      </c>
      <c r="N4" s="42" t="s">
        <v>14</v>
      </c>
      <c r="O4" s="45" t="s">
        <v>15</v>
      </c>
    </row>
    <row r="5" spans="1:16" x14ac:dyDescent="0.25">
      <c r="A5" s="12"/>
    </row>
    <row r="6" spans="1:16" ht="20.25" customHeight="1" x14ac:dyDescent="0.25">
      <c r="A6" s="61">
        <v>1</v>
      </c>
      <c r="B6" s="15" t="s">
        <v>19</v>
      </c>
      <c r="C6" s="40">
        <v>44586.486111111109</v>
      </c>
      <c r="D6" s="61">
        <v>1</v>
      </c>
      <c r="E6" s="48">
        <v>24.9</v>
      </c>
      <c r="F6" s="46">
        <f>D6</f>
        <v>1</v>
      </c>
      <c r="G6" s="66" t="s">
        <v>21</v>
      </c>
      <c r="H6" s="67"/>
      <c r="I6" s="44">
        <f t="shared" ref="I6:I69" si="0">E6</f>
        <v>24.9</v>
      </c>
      <c r="J6" s="19">
        <f>C6</f>
        <v>44586.486111111109</v>
      </c>
      <c r="K6" s="44">
        <f>E6*665.69</f>
        <v>16575.681</v>
      </c>
      <c r="L6" s="61" t="s">
        <v>16</v>
      </c>
      <c r="M6" s="46">
        <f t="shared" ref="M6:M69" si="1">F6</f>
        <v>1</v>
      </c>
      <c r="N6" s="44">
        <f t="shared" ref="N6:N69" si="2">E6</f>
        <v>24.9</v>
      </c>
      <c r="O6" s="46">
        <v>0</v>
      </c>
      <c r="P6" s="25"/>
    </row>
    <row r="7" spans="1:16" ht="20.25" customHeight="1" x14ac:dyDescent="0.25">
      <c r="A7" s="61">
        <v>2</v>
      </c>
      <c r="B7" s="15" t="s">
        <v>19</v>
      </c>
      <c r="C7" s="40">
        <v>44586.604166666664</v>
      </c>
      <c r="D7" s="61">
        <v>1</v>
      </c>
      <c r="E7" s="48">
        <v>24.9</v>
      </c>
      <c r="F7" s="46">
        <f t="shared" ref="F7:F70" si="3">D7</f>
        <v>1</v>
      </c>
      <c r="G7" s="66" t="s">
        <v>21</v>
      </c>
      <c r="H7" s="67"/>
      <c r="I7" s="44">
        <f t="shared" si="0"/>
        <v>24.9</v>
      </c>
      <c r="J7" s="19">
        <f t="shared" ref="J7:J70" si="4">C7</f>
        <v>44586.604166666664</v>
      </c>
      <c r="K7" s="44">
        <f t="shared" ref="K7:K70" si="5">E7*665.69</f>
        <v>16575.681</v>
      </c>
      <c r="L7" s="61" t="s">
        <v>16</v>
      </c>
      <c r="M7" s="46">
        <f t="shared" si="1"/>
        <v>1</v>
      </c>
      <c r="N7" s="44">
        <f t="shared" si="2"/>
        <v>24.9</v>
      </c>
      <c r="O7" s="46">
        <v>0</v>
      </c>
      <c r="P7" s="25"/>
    </row>
    <row r="8" spans="1:16" ht="20.25" customHeight="1" x14ac:dyDescent="0.25">
      <c r="A8" s="61">
        <v>3</v>
      </c>
      <c r="B8" s="15" t="s">
        <v>19</v>
      </c>
      <c r="C8" s="40">
        <v>44586.961805555555</v>
      </c>
      <c r="D8" s="61">
        <v>1</v>
      </c>
      <c r="E8" s="48">
        <v>24.9</v>
      </c>
      <c r="F8" s="46">
        <f t="shared" si="3"/>
        <v>1</v>
      </c>
      <c r="G8" s="66" t="s">
        <v>21</v>
      </c>
      <c r="H8" s="67"/>
      <c r="I8" s="44">
        <f t="shared" si="0"/>
        <v>24.9</v>
      </c>
      <c r="J8" s="19">
        <f t="shared" si="4"/>
        <v>44586.961805555555</v>
      </c>
      <c r="K8" s="44">
        <f t="shared" si="5"/>
        <v>16575.681</v>
      </c>
      <c r="L8" s="61" t="s">
        <v>16</v>
      </c>
      <c r="M8" s="46">
        <f t="shared" si="1"/>
        <v>1</v>
      </c>
      <c r="N8" s="44">
        <f t="shared" si="2"/>
        <v>24.9</v>
      </c>
      <c r="O8" s="46">
        <v>0</v>
      </c>
      <c r="P8" s="25"/>
    </row>
    <row r="9" spans="1:16" s="11" customFormat="1" ht="20.25" customHeight="1" x14ac:dyDescent="0.25">
      <c r="A9" s="61">
        <v>4</v>
      </c>
      <c r="B9" s="15" t="s">
        <v>19</v>
      </c>
      <c r="C9" s="40">
        <v>44587.166666666664</v>
      </c>
      <c r="D9" s="61">
        <v>1</v>
      </c>
      <c r="E9" s="48">
        <v>24.9</v>
      </c>
      <c r="F9" s="46">
        <f t="shared" si="3"/>
        <v>1</v>
      </c>
      <c r="G9" s="66" t="s">
        <v>21</v>
      </c>
      <c r="H9" s="67"/>
      <c r="I9" s="44">
        <f t="shared" si="0"/>
        <v>24.9</v>
      </c>
      <c r="J9" s="19">
        <f t="shared" si="4"/>
        <v>44587.166666666664</v>
      </c>
      <c r="K9" s="44">
        <f t="shared" si="5"/>
        <v>16575.681</v>
      </c>
      <c r="L9" s="61" t="s">
        <v>16</v>
      </c>
      <c r="M9" s="46">
        <f t="shared" si="1"/>
        <v>1</v>
      </c>
      <c r="N9" s="44">
        <f t="shared" si="2"/>
        <v>24.9</v>
      </c>
      <c r="O9" s="46">
        <v>0</v>
      </c>
      <c r="P9" s="54"/>
    </row>
    <row r="10" spans="1:16" s="11" customFormat="1" ht="20.25" customHeight="1" x14ac:dyDescent="0.25">
      <c r="A10" s="61">
        <v>5</v>
      </c>
      <c r="B10" s="15" t="s">
        <v>19</v>
      </c>
      <c r="C10" s="40">
        <v>44587.666666666664</v>
      </c>
      <c r="D10" s="61">
        <v>1</v>
      </c>
      <c r="E10" s="48">
        <v>24.9</v>
      </c>
      <c r="F10" s="46">
        <f t="shared" si="3"/>
        <v>1</v>
      </c>
      <c r="G10" s="66" t="s">
        <v>21</v>
      </c>
      <c r="H10" s="67"/>
      <c r="I10" s="44">
        <f t="shared" si="0"/>
        <v>24.9</v>
      </c>
      <c r="J10" s="19">
        <f t="shared" si="4"/>
        <v>44587.666666666664</v>
      </c>
      <c r="K10" s="44">
        <f t="shared" si="5"/>
        <v>16575.681</v>
      </c>
      <c r="L10" s="61" t="s">
        <v>16</v>
      </c>
      <c r="M10" s="46">
        <f t="shared" si="1"/>
        <v>1</v>
      </c>
      <c r="N10" s="44">
        <f t="shared" si="2"/>
        <v>24.9</v>
      </c>
      <c r="O10" s="46">
        <v>0</v>
      </c>
      <c r="P10" s="25"/>
    </row>
    <row r="11" spans="1:16" s="11" customFormat="1" ht="20.25" customHeight="1" x14ac:dyDescent="0.25">
      <c r="A11" s="61">
        <v>6</v>
      </c>
      <c r="B11" s="15" t="s">
        <v>19</v>
      </c>
      <c r="C11" s="40">
        <v>44588.076388888891</v>
      </c>
      <c r="D11" s="61">
        <v>1</v>
      </c>
      <c r="E11" s="48">
        <v>24.9</v>
      </c>
      <c r="F11" s="46">
        <f t="shared" si="3"/>
        <v>1</v>
      </c>
      <c r="G11" s="66" t="s">
        <v>21</v>
      </c>
      <c r="H11" s="67"/>
      <c r="I11" s="44">
        <f t="shared" si="0"/>
        <v>24.9</v>
      </c>
      <c r="J11" s="19">
        <f t="shared" si="4"/>
        <v>44588.076388888891</v>
      </c>
      <c r="K11" s="44">
        <f t="shared" si="5"/>
        <v>16575.681</v>
      </c>
      <c r="L11" s="61" t="s">
        <v>16</v>
      </c>
      <c r="M11" s="46">
        <f t="shared" si="1"/>
        <v>1</v>
      </c>
      <c r="N11" s="44">
        <f t="shared" si="2"/>
        <v>24.9</v>
      </c>
      <c r="O11" s="46">
        <v>0</v>
      </c>
      <c r="P11" s="25"/>
    </row>
    <row r="12" spans="1:16" s="11" customFormat="1" ht="20.25" customHeight="1" x14ac:dyDescent="0.25">
      <c r="A12" s="61">
        <v>7</v>
      </c>
      <c r="B12" s="15" t="s">
        <v>19</v>
      </c>
      <c r="C12" s="40">
        <v>44588.541666666664</v>
      </c>
      <c r="D12" s="61">
        <v>1</v>
      </c>
      <c r="E12" s="48">
        <v>24.9</v>
      </c>
      <c r="F12" s="46">
        <f t="shared" si="3"/>
        <v>1</v>
      </c>
      <c r="G12" s="66" t="s">
        <v>21</v>
      </c>
      <c r="H12" s="67"/>
      <c r="I12" s="44">
        <f t="shared" si="0"/>
        <v>24.9</v>
      </c>
      <c r="J12" s="19">
        <f t="shared" si="4"/>
        <v>44588.541666666664</v>
      </c>
      <c r="K12" s="44">
        <f t="shared" si="5"/>
        <v>16575.681</v>
      </c>
      <c r="L12" s="61" t="s">
        <v>16</v>
      </c>
      <c r="M12" s="46">
        <f t="shared" si="1"/>
        <v>1</v>
      </c>
      <c r="N12" s="44">
        <f t="shared" si="2"/>
        <v>24.9</v>
      </c>
      <c r="O12" s="46">
        <v>0</v>
      </c>
      <c r="P12" s="54"/>
    </row>
    <row r="13" spans="1:16" s="11" customFormat="1" ht="20.25" customHeight="1" x14ac:dyDescent="0.25">
      <c r="A13" s="61">
        <v>8</v>
      </c>
      <c r="B13" s="15" t="s">
        <v>19</v>
      </c>
      <c r="C13" s="22">
        <v>44588.652777777781</v>
      </c>
      <c r="D13" s="61">
        <v>1</v>
      </c>
      <c r="E13" s="48">
        <v>24.9</v>
      </c>
      <c r="F13" s="46">
        <f t="shared" si="3"/>
        <v>1</v>
      </c>
      <c r="G13" s="66" t="s">
        <v>21</v>
      </c>
      <c r="H13" s="67"/>
      <c r="I13" s="44">
        <f t="shared" si="0"/>
        <v>24.9</v>
      </c>
      <c r="J13" s="19">
        <f t="shared" si="4"/>
        <v>44588.652777777781</v>
      </c>
      <c r="K13" s="44">
        <f t="shared" si="5"/>
        <v>16575.681</v>
      </c>
      <c r="L13" s="61" t="s">
        <v>16</v>
      </c>
      <c r="M13" s="46">
        <f t="shared" si="1"/>
        <v>1</v>
      </c>
      <c r="N13" s="44">
        <f t="shared" si="2"/>
        <v>24.9</v>
      </c>
      <c r="O13" s="46">
        <v>0</v>
      </c>
      <c r="P13" s="25"/>
    </row>
    <row r="14" spans="1:16" s="11" customFormat="1" ht="20.25" customHeight="1" x14ac:dyDescent="0.25">
      <c r="A14" s="61">
        <v>9</v>
      </c>
      <c r="B14" s="15" t="s">
        <v>19</v>
      </c>
      <c r="C14" s="22">
        <v>44589.270833333336</v>
      </c>
      <c r="D14" s="61">
        <v>1</v>
      </c>
      <c r="E14" s="48">
        <v>24.9</v>
      </c>
      <c r="F14" s="46">
        <f t="shared" si="3"/>
        <v>1</v>
      </c>
      <c r="G14" s="66" t="s">
        <v>21</v>
      </c>
      <c r="H14" s="67"/>
      <c r="I14" s="44">
        <f t="shared" si="0"/>
        <v>24.9</v>
      </c>
      <c r="J14" s="19">
        <f t="shared" si="4"/>
        <v>44589.270833333336</v>
      </c>
      <c r="K14" s="44">
        <f t="shared" si="5"/>
        <v>16575.681</v>
      </c>
      <c r="L14" s="61" t="s">
        <v>16</v>
      </c>
      <c r="M14" s="46">
        <f t="shared" si="1"/>
        <v>1</v>
      </c>
      <c r="N14" s="44">
        <f t="shared" si="2"/>
        <v>24.9</v>
      </c>
      <c r="O14" s="46">
        <v>0</v>
      </c>
      <c r="P14" s="25"/>
    </row>
    <row r="15" spans="1:16" s="11" customFormat="1" ht="20.25" customHeight="1" x14ac:dyDescent="0.25">
      <c r="A15" s="61">
        <v>10</v>
      </c>
      <c r="B15" s="15" t="s">
        <v>19</v>
      </c>
      <c r="C15" s="22">
        <v>44589.680555555555</v>
      </c>
      <c r="D15" s="61">
        <v>1</v>
      </c>
      <c r="E15" s="48">
        <v>24.9</v>
      </c>
      <c r="F15" s="46">
        <f t="shared" si="3"/>
        <v>1</v>
      </c>
      <c r="G15" s="66" t="s">
        <v>21</v>
      </c>
      <c r="H15" s="67"/>
      <c r="I15" s="44">
        <f t="shared" si="0"/>
        <v>24.9</v>
      </c>
      <c r="J15" s="19">
        <f t="shared" si="4"/>
        <v>44589.680555555555</v>
      </c>
      <c r="K15" s="44">
        <f t="shared" si="5"/>
        <v>16575.681</v>
      </c>
      <c r="L15" s="61" t="s">
        <v>16</v>
      </c>
      <c r="M15" s="46">
        <f t="shared" si="1"/>
        <v>1</v>
      </c>
      <c r="N15" s="44">
        <f t="shared" si="2"/>
        <v>24.9</v>
      </c>
      <c r="O15" s="46">
        <v>0</v>
      </c>
      <c r="P15" s="54"/>
    </row>
    <row r="16" spans="1:16" s="11" customFormat="1" ht="20.25" customHeight="1" x14ac:dyDescent="0.25">
      <c r="A16" s="61">
        <v>11</v>
      </c>
      <c r="B16" s="15" t="s">
        <v>19</v>
      </c>
      <c r="C16" s="22">
        <v>44590.460416666669</v>
      </c>
      <c r="D16" s="61">
        <v>1</v>
      </c>
      <c r="E16" s="48">
        <v>24.9</v>
      </c>
      <c r="F16" s="46">
        <f t="shared" si="3"/>
        <v>1</v>
      </c>
      <c r="G16" s="66" t="s">
        <v>21</v>
      </c>
      <c r="H16" s="67"/>
      <c r="I16" s="44">
        <f t="shared" si="0"/>
        <v>24.9</v>
      </c>
      <c r="J16" s="19">
        <f t="shared" si="4"/>
        <v>44590.460416666669</v>
      </c>
      <c r="K16" s="44">
        <f t="shared" si="5"/>
        <v>16575.681</v>
      </c>
      <c r="L16" s="61" t="s">
        <v>16</v>
      </c>
      <c r="M16" s="46">
        <f t="shared" si="1"/>
        <v>1</v>
      </c>
      <c r="N16" s="44">
        <f t="shared" si="2"/>
        <v>24.9</v>
      </c>
      <c r="O16" s="46">
        <v>0</v>
      </c>
      <c r="P16" s="25"/>
    </row>
    <row r="17" spans="1:16" s="11" customFormat="1" ht="20.25" customHeight="1" x14ac:dyDescent="0.25">
      <c r="A17" s="61">
        <v>12</v>
      </c>
      <c r="B17" s="15" t="s">
        <v>19</v>
      </c>
      <c r="C17" s="22">
        <v>44590.672222222223</v>
      </c>
      <c r="D17" s="61">
        <v>1</v>
      </c>
      <c r="E17" s="48">
        <v>24.9</v>
      </c>
      <c r="F17" s="46">
        <f t="shared" si="3"/>
        <v>1</v>
      </c>
      <c r="G17" s="66" t="s">
        <v>21</v>
      </c>
      <c r="H17" s="67"/>
      <c r="I17" s="44">
        <f t="shared" si="0"/>
        <v>24.9</v>
      </c>
      <c r="J17" s="19">
        <f t="shared" si="4"/>
        <v>44590.672222222223</v>
      </c>
      <c r="K17" s="44">
        <f t="shared" si="5"/>
        <v>16575.681</v>
      </c>
      <c r="L17" s="61" t="s">
        <v>16</v>
      </c>
      <c r="M17" s="46">
        <f t="shared" si="1"/>
        <v>1</v>
      </c>
      <c r="N17" s="44">
        <f t="shared" si="2"/>
        <v>24.9</v>
      </c>
      <c r="O17" s="46">
        <v>0</v>
      </c>
      <c r="P17" s="25"/>
    </row>
    <row r="18" spans="1:16" s="11" customFormat="1" ht="20.25" customHeight="1" x14ac:dyDescent="0.25">
      <c r="A18" s="61">
        <v>13</v>
      </c>
      <c r="B18" s="15" t="s">
        <v>19</v>
      </c>
      <c r="C18" s="22">
        <v>44590.820138888892</v>
      </c>
      <c r="D18" s="61">
        <v>1</v>
      </c>
      <c r="E18" s="48">
        <v>24.9</v>
      </c>
      <c r="F18" s="46">
        <f t="shared" si="3"/>
        <v>1</v>
      </c>
      <c r="G18" s="66" t="s">
        <v>21</v>
      </c>
      <c r="H18" s="67"/>
      <c r="I18" s="44">
        <f t="shared" si="0"/>
        <v>24.9</v>
      </c>
      <c r="J18" s="19">
        <f t="shared" si="4"/>
        <v>44590.820138888892</v>
      </c>
      <c r="K18" s="44">
        <f t="shared" si="5"/>
        <v>16575.681</v>
      </c>
      <c r="L18" s="61" t="s">
        <v>16</v>
      </c>
      <c r="M18" s="46">
        <f t="shared" si="1"/>
        <v>1</v>
      </c>
      <c r="N18" s="44">
        <f t="shared" si="2"/>
        <v>24.9</v>
      </c>
      <c r="O18" s="46">
        <v>0</v>
      </c>
      <c r="P18" s="54"/>
    </row>
    <row r="19" spans="1:16" s="11" customFormat="1" ht="20.25" customHeight="1" x14ac:dyDescent="0.25">
      <c r="A19" s="61">
        <v>14</v>
      </c>
      <c r="B19" s="15" t="s">
        <v>19</v>
      </c>
      <c r="C19" s="22">
        <v>44590.875</v>
      </c>
      <c r="D19" s="61">
        <v>1</v>
      </c>
      <c r="E19" s="48">
        <v>24.9</v>
      </c>
      <c r="F19" s="46">
        <f t="shared" si="3"/>
        <v>1</v>
      </c>
      <c r="G19" s="66" t="s">
        <v>21</v>
      </c>
      <c r="H19" s="67"/>
      <c r="I19" s="44">
        <f t="shared" si="0"/>
        <v>24.9</v>
      </c>
      <c r="J19" s="19">
        <f t="shared" si="4"/>
        <v>44590.875</v>
      </c>
      <c r="K19" s="44">
        <f t="shared" si="5"/>
        <v>16575.681</v>
      </c>
      <c r="L19" s="61" t="s">
        <v>16</v>
      </c>
      <c r="M19" s="46">
        <f t="shared" si="1"/>
        <v>1</v>
      </c>
      <c r="N19" s="44">
        <f t="shared" si="2"/>
        <v>24.9</v>
      </c>
      <c r="O19" s="46">
        <v>0</v>
      </c>
      <c r="P19" s="25"/>
    </row>
    <row r="20" spans="1:16" s="11" customFormat="1" ht="20.25" customHeight="1" x14ac:dyDescent="0.25">
      <c r="A20" s="61">
        <v>15</v>
      </c>
      <c r="B20" s="15" t="s">
        <v>19</v>
      </c>
      <c r="C20" s="22">
        <v>44592.041666666664</v>
      </c>
      <c r="D20" s="61">
        <v>1</v>
      </c>
      <c r="E20" s="48">
        <v>24.9</v>
      </c>
      <c r="F20" s="46">
        <f t="shared" si="3"/>
        <v>1</v>
      </c>
      <c r="G20" s="66" t="s">
        <v>21</v>
      </c>
      <c r="H20" s="67"/>
      <c r="I20" s="44">
        <f t="shared" si="0"/>
        <v>24.9</v>
      </c>
      <c r="J20" s="19">
        <f t="shared" si="4"/>
        <v>44592.041666666664</v>
      </c>
      <c r="K20" s="44">
        <f t="shared" si="5"/>
        <v>16575.681</v>
      </c>
      <c r="L20" s="61" t="s">
        <v>16</v>
      </c>
      <c r="M20" s="46">
        <f t="shared" si="1"/>
        <v>1</v>
      </c>
      <c r="N20" s="44">
        <f t="shared" si="2"/>
        <v>24.9</v>
      </c>
      <c r="O20" s="46">
        <v>0</v>
      </c>
      <c r="P20" s="25"/>
    </row>
    <row r="21" spans="1:16" s="11" customFormat="1" ht="20.25" customHeight="1" x14ac:dyDescent="0.25">
      <c r="A21" s="61">
        <v>16</v>
      </c>
      <c r="B21" s="15" t="s">
        <v>19</v>
      </c>
      <c r="C21" s="22">
        <v>44592.75</v>
      </c>
      <c r="D21" s="61">
        <v>1</v>
      </c>
      <c r="E21" s="48">
        <v>24.9</v>
      </c>
      <c r="F21" s="46">
        <f t="shared" si="3"/>
        <v>1</v>
      </c>
      <c r="G21" s="66" t="s">
        <v>21</v>
      </c>
      <c r="H21" s="67"/>
      <c r="I21" s="44">
        <f t="shared" si="0"/>
        <v>24.9</v>
      </c>
      <c r="J21" s="19">
        <f t="shared" si="4"/>
        <v>44592.75</v>
      </c>
      <c r="K21" s="44">
        <f t="shared" si="5"/>
        <v>16575.681</v>
      </c>
      <c r="L21" s="61" t="s">
        <v>16</v>
      </c>
      <c r="M21" s="46">
        <f t="shared" si="1"/>
        <v>1</v>
      </c>
      <c r="N21" s="44">
        <f t="shared" si="2"/>
        <v>24.9</v>
      </c>
      <c r="O21" s="46">
        <v>0</v>
      </c>
      <c r="P21" s="54"/>
    </row>
    <row r="22" spans="1:16" s="11" customFormat="1" ht="20.25" customHeight="1" x14ac:dyDescent="0.25">
      <c r="A22" s="61">
        <v>17</v>
      </c>
      <c r="B22" s="15" t="s">
        <v>19</v>
      </c>
      <c r="C22" s="22">
        <v>44592.8125</v>
      </c>
      <c r="D22" s="61">
        <v>1</v>
      </c>
      <c r="E22" s="48">
        <v>24.9</v>
      </c>
      <c r="F22" s="46">
        <f t="shared" si="3"/>
        <v>1</v>
      </c>
      <c r="G22" s="66" t="s">
        <v>21</v>
      </c>
      <c r="H22" s="67"/>
      <c r="I22" s="44">
        <f t="shared" si="0"/>
        <v>24.9</v>
      </c>
      <c r="J22" s="19">
        <f t="shared" si="4"/>
        <v>44592.8125</v>
      </c>
      <c r="K22" s="44">
        <f t="shared" si="5"/>
        <v>16575.681</v>
      </c>
      <c r="L22" s="61" t="s">
        <v>16</v>
      </c>
      <c r="M22" s="46">
        <f t="shared" si="1"/>
        <v>1</v>
      </c>
      <c r="N22" s="44">
        <f t="shared" si="2"/>
        <v>24.9</v>
      </c>
      <c r="O22" s="46">
        <v>0</v>
      </c>
      <c r="P22" s="25"/>
    </row>
    <row r="23" spans="1:16" s="11" customFormat="1" ht="20.25" customHeight="1" x14ac:dyDescent="0.25">
      <c r="A23" s="61">
        <v>18</v>
      </c>
      <c r="B23" s="15" t="s">
        <v>19</v>
      </c>
      <c r="C23" s="22">
        <v>44593.458333333336</v>
      </c>
      <c r="D23" s="61">
        <v>1</v>
      </c>
      <c r="E23" s="48">
        <v>24.9</v>
      </c>
      <c r="F23" s="46">
        <f t="shared" si="3"/>
        <v>1</v>
      </c>
      <c r="G23" s="66" t="s">
        <v>21</v>
      </c>
      <c r="H23" s="67"/>
      <c r="I23" s="44">
        <f t="shared" si="0"/>
        <v>24.9</v>
      </c>
      <c r="J23" s="19">
        <f t="shared" si="4"/>
        <v>44593.458333333336</v>
      </c>
      <c r="K23" s="44">
        <f t="shared" si="5"/>
        <v>16575.681</v>
      </c>
      <c r="L23" s="61" t="s">
        <v>16</v>
      </c>
      <c r="M23" s="46">
        <f t="shared" si="1"/>
        <v>1</v>
      </c>
      <c r="N23" s="44">
        <f t="shared" si="2"/>
        <v>24.9</v>
      </c>
      <c r="O23" s="46">
        <v>0</v>
      </c>
      <c r="P23" s="25"/>
    </row>
    <row r="24" spans="1:16" s="11" customFormat="1" ht="20.25" customHeight="1" x14ac:dyDescent="0.25">
      <c r="A24" s="61">
        <v>19</v>
      </c>
      <c r="B24" s="15" t="s">
        <v>19</v>
      </c>
      <c r="C24" s="22">
        <v>44594.465277777781</v>
      </c>
      <c r="D24" s="61">
        <v>1</v>
      </c>
      <c r="E24" s="48">
        <v>24.9</v>
      </c>
      <c r="F24" s="46">
        <f t="shared" si="3"/>
        <v>1</v>
      </c>
      <c r="G24" s="66" t="s">
        <v>21</v>
      </c>
      <c r="H24" s="67"/>
      <c r="I24" s="44">
        <f t="shared" si="0"/>
        <v>24.9</v>
      </c>
      <c r="J24" s="19">
        <f t="shared" si="4"/>
        <v>44594.465277777781</v>
      </c>
      <c r="K24" s="44">
        <f t="shared" si="5"/>
        <v>16575.681</v>
      </c>
      <c r="L24" s="61" t="s">
        <v>16</v>
      </c>
      <c r="M24" s="46">
        <f t="shared" si="1"/>
        <v>1</v>
      </c>
      <c r="N24" s="44">
        <f t="shared" si="2"/>
        <v>24.9</v>
      </c>
      <c r="O24" s="46">
        <v>0</v>
      </c>
      <c r="P24" s="54"/>
    </row>
    <row r="25" spans="1:16" s="11" customFormat="1" ht="20.25" customHeight="1" x14ac:dyDescent="0.25">
      <c r="A25" s="61">
        <v>20</v>
      </c>
      <c r="B25" s="15" t="s">
        <v>19</v>
      </c>
      <c r="C25" s="22">
        <v>44595.15625</v>
      </c>
      <c r="D25" s="61">
        <v>1</v>
      </c>
      <c r="E25" s="48">
        <v>24.9</v>
      </c>
      <c r="F25" s="46">
        <f t="shared" si="3"/>
        <v>1</v>
      </c>
      <c r="G25" s="66" t="s">
        <v>21</v>
      </c>
      <c r="H25" s="67"/>
      <c r="I25" s="44">
        <f t="shared" si="0"/>
        <v>24.9</v>
      </c>
      <c r="J25" s="19">
        <f t="shared" si="4"/>
        <v>44595.15625</v>
      </c>
      <c r="K25" s="44">
        <f t="shared" si="5"/>
        <v>16575.681</v>
      </c>
      <c r="L25" s="61" t="s">
        <v>16</v>
      </c>
      <c r="M25" s="46">
        <f t="shared" si="1"/>
        <v>1</v>
      </c>
      <c r="N25" s="44">
        <f t="shared" si="2"/>
        <v>24.9</v>
      </c>
      <c r="O25" s="46">
        <v>0</v>
      </c>
      <c r="P25" s="25"/>
    </row>
    <row r="26" spans="1:16" s="11" customFormat="1" ht="20.25" customHeight="1" x14ac:dyDescent="0.25">
      <c r="A26" s="61">
        <v>21</v>
      </c>
      <c r="B26" s="15" t="s">
        <v>19</v>
      </c>
      <c r="C26" s="22">
        <v>44595.4375</v>
      </c>
      <c r="D26" s="61">
        <v>1</v>
      </c>
      <c r="E26" s="48">
        <v>24.9</v>
      </c>
      <c r="F26" s="46">
        <f t="shared" si="3"/>
        <v>1</v>
      </c>
      <c r="G26" s="66" t="s">
        <v>21</v>
      </c>
      <c r="H26" s="67"/>
      <c r="I26" s="44">
        <f t="shared" si="0"/>
        <v>24.9</v>
      </c>
      <c r="J26" s="19">
        <f t="shared" si="4"/>
        <v>44595.4375</v>
      </c>
      <c r="K26" s="44">
        <f t="shared" si="5"/>
        <v>16575.681</v>
      </c>
      <c r="L26" s="61" t="s">
        <v>16</v>
      </c>
      <c r="M26" s="46">
        <f t="shared" si="1"/>
        <v>1</v>
      </c>
      <c r="N26" s="44">
        <f t="shared" si="2"/>
        <v>24.9</v>
      </c>
      <c r="O26" s="46">
        <v>0</v>
      </c>
      <c r="P26" s="25"/>
    </row>
    <row r="27" spans="1:16" s="11" customFormat="1" ht="20.25" customHeight="1" x14ac:dyDescent="0.25">
      <c r="A27" s="61">
        <v>22</v>
      </c>
      <c r="B27" s="15" t="s">
        <v>19</v>
      </c>
      <c r="C27" s="22">
        <v>44595.6875</v>
      </c>
      <c r="D27" s="61">
        <v>1</v>
      </c>
      <c r="E27" s="48">
        <v>24.9</v>
      </c>
      <c r="F27" s="46">
        <f t="shared" si="3"/>
        <v>1</v>
      </c>
      <c r="G27" s="66" t="s">
        <v>21</v>
      </c>
      <c r="H27" s="67"/>
      <c r="I27" s="44">
        <f t="shared" si="0"/>
        <v>24.9</v>
      </c>
      <c r="J27" s="19">
        <f t="shared" si="4"/>
        <v>44595.6875</v>
      </c>
      <c r="K27" s="44">
        <f t="shared" si="5"/>
        <v>16575.681</v>
      </c>
      <c r="L27" s="61" t="s">
        <v>16</v>
      </c>
      <c r="M27" s="46">
        <f t="shared" si="1"/>
        <v>1</v>
      </c>
      <c r="N27" s="44">
        <f t="shared" si="2"/>
        <v>24.9</v>
      </c>
      <c r="O27" s="46">
        <v>0</v>
      </c>
      <c r="P27" s="54"/>
    </row>
    <row r="28" spans="1:16" s="11" customFormat="1" ht="20.25" customHeight="1" x14ac:dyDescent="0.25">
      <c r="A28" s="61">
        <v>23</v>
      </c>
      <c r="B28" s="15" t="s">
        <v>19</v>
      </c>
      <c r="C28" s="22">
        <v>44597.375</v>
      </c>
      <c r="D28" s="61">
        <v>1</v>
      </c>
      <c r="E28" s="48">
        <v>24.9</v>
      </c>
      <c r="F28" s="46">
        <f t="shared" si="3"/>
        <v>1</v>
      </c>
      <c r="G28" s="66" t="s">
        <v>21</v>
      </c>
      <c r="H28" s="67"/>
      <c r="I28" s="44">
        <f t="shared" si="0"/>
        <v>24.9</v>
      </c>
      <c r="J28" s="19">
        <f t="shared" si="4"/>
        <v>44597.375</v>
      </c>
      <c r="K28" s="44">
        <f t="shared" si="5"/>
        <v>16575.681</v>
      </c>
      <c r="L28" s="61" t="s">
        <v>16</v>
      </c>
      <c r="M28" s="46">
        <f t="shared" si="1"/>
        <v>1</v>
      </c>
      <c r="N28" s="44">
        <f t="shared" si="2"/>
        <v>24.9</v>
      </c>
      <c r="O28" s="46">
        <v>0</v>
      </c>
      <c r="P28" s="25"/>
    </row>
    <row r="29" spans="1:16" s="11" customFormat="1" ht="20.25" customHeight="1" x14ac:dyDescent="0.25">
      <c r="A29" s="61">
        <v>24</v>
      </c>
      <c r="B29" s="15" t="s">
        <v>19</v>
      </c>
      <c r="C29" s="22">
        <v>44597.493055555555</v>
      </c>
      <c r="D29" s="61">
        <v>1</v>
      </c>
      <c r="E29" s="48">
        <v>24.9</v>
      </c>
      <c r="F29" s="46">
        <f t="shared" si="3"/>
        <v>1</v>
      </c>
      <c r="G29" s="66" t="s">
        <v>21</v>
      </c>
      <c r="H29" s="67"/>
      <c r="I29" s="44">
        <f t="shared" si="0"/>
        <v>24.9</v>
      </c>
      <c r="J29" s="19">
        <f t="shared" si="4"/>
        <v>44597.493055555555</v>
      </c>
      <c r="K29" s="44">
        <f t="shared" si="5"/>
        <v>16575.681</v>
      </c>
      <c r="L29" s="61" t="s">
        <v>16</v>
      </c>
      <c r="M29" s="46">
        <f t="shared" si="1"/>
        <v>1</v>
      </c>
      <c r="N29" s="44">
        <f t="shared" si="2"/>
        <v>24.9</v>
      </c>
      <c r="O29" s="46">
        <v>0</v>
      </c>
      <c r="P29" s="25"/>
    </row>
    <row r="30" spans="1:16" s="11" customFormat="1" ht="20.25" customHeight="1" x14ac:dyDescent="0.25">
      <c r="A30" s="61">
        <v>25</v>
      </c>
      <c r="B30" s="15" t="s">
        <v>19</v>
      </c>
      <c r="C30" s="22">
        <v>44597.701388888891</v>
      </c>
      <c r="D30" s="61">
        <v>1</v>
      </c>
      <c r="E30" s="48">
        <v>24.9</v>
      </c>
      <c r="F30" s="46">
        <f t="shared" si="3"/>
        <v>1</v>
      </c>
      <c r="G30" s="66" t="s">
        <v>21</v>
      </c>
      <c r="H30" s="67"/>
      <c r="I30" s="44">
        <f t="shared" si="0"/>
        <v>24.9</v>
      </c>
      <c r="J30" s="19">
        <f t="shared" si="4"/>
        <v>44597.701388888891</v>
      </c>
      <c r="K30" s="44">
        <f t="shared" si="5"/>
        <v>16575.681</v>
      </c>
      <c r="L30" s="61" t="s">
        <v>16</v>
      </c>
      <c r="M30" s="46">
        <f t="shared" si="1"/>
        <v>1</v>
      </c>
      <c r="N30" s="44">
        <f t="shared" si="2"/>
        <v>24.9</v>
      </c>
      <c r="O30" s="46">
        <v>0</v>
      </c>
      <c r="P30" s="54"/>
    </row>
    <row r="31" spans="1:16" s="11" customFormat="1" ht="20.25" customHeight="1" x14ac:dyDescent="0.25">
      <c r="A31" s="61">
        <v>26</v>
      </c>
      <c r="B31" s="15" t="s">
        <v>19</v>
      </c>
      <c r="C31" s="22">
        <v>44598.1875</v>
      </c>
      <c r="D31" s="61">
        <v>1</v>
      </c>
      <c r="E31" s="48">
        <v>24.9</v>
      </c>
      <c r="F31" s="46">
        <f t="shared" si="3"/>
        <v>1</v>
      </c>
      <c r="G31" s="66" t="s">
        <v>21</v>
      </c>
      <c r="H31" s="67"/>
      <c r="I31" s="44">
        <f t="shared" si="0"/>
        <v>24.9</v>
      </c>
      <c r="J31" s="19">
        <f t="shared" si="4"/>
        <v>44598.1875</v>
      </c>
      <c r="K31" s="44">
        <f t="shared" si="5"/>
        <v>16575.681</v>
      </c>
      <c r="L31" s="61" t="s">
        <v>16</v>
      </c>
      <c r="M31" s="46">
        <f t="shared" si="1"/>
        <v>1</v>
      </c>
      <c r="N31" s="44">
        <f t="shared" si="2"/>
        <v>24.9</v>
      </c>
      <c r="O31" s="46">
        <v>0</v>
      </c>
      <c r="P31" s="25"/>
    </row>
    <row r="32" spans="1:16" s="11" customFormat="1" ht="20.25" customHeight="1" x14ac:dyDescent="0.25">
      <c r="A32" s="61">
        <v>27</v>
      </c>
      <c r="B32" s="15" t="s">
        <v>19</v>
      </c>
      <c r="C32" s="22">
        <v>44598.502083333333</v>
      </c>
      <c r="D32" s="61">
        <v>1</v>
      </c>
      <c r="E32" s="48">
        <v>24.9</v>
      </c>
      <c r="F32" s="46">
        <f t="shared" si="3"/>
        <v>1</v>
      </c>
      <c r="G32" s="66" t="s">
        <v>21</v>
      </c>
      <c r="H32" s="67"/>
      <c r="I32" s="44">
        <f t="shared" si="0"/>
        <v>24.9</v>
      </c>
      <c r="J32" s="19">
        <f t="shared" si="4"/>
        <v>44598.502083333333</v>
      </c>
      <c r="K32" s="44">
        <f t="shared" si="5"/>
        <v>16575.681</v>
      </c>
      <c r="L32" s="61" t="s">
        <v>16</v>
      </c>
      <c r="M32" s="46">
        <f t="shared" si="1"/>
        <v>1</v>
      </c>
      <c r="N32" s="44">
        <f t="shared" si="2"/>
        <v>24.9</v>
      </c>
      <c r="O32" s="46">
        <v>0</v>
      </c>
      <c r="P32" s="25"/>
    </row>
    <row r="33" spans="1:16" s="11" customFormat="1" ht="20.25" customHeight="1" x14ac:dyDescent="0.25">
      <c r="A33" s="61">
        <v>28</v>
      </c>
      <c r="B33" s="15" t="s">
        <v>19</v>
      </c>
      <c r="C33" s="22">
        <v>44599.111111111109</v>
      </c>
      <c r="D33" s="61">
        <v>1</v>
      </c>
      <c r="E33" s="48">
        <v>24.9</v>
      </c>
      <c r="F33" s="46">
        <f t="shared" si="3"/>
        <v>1</v>
      </c>
      <c r="G33" s="66" t="s">
        <v>21</v>
      </c>
      <c r="H33" s="67"/>
      <c r="I33" s="44">
        <f t="shared" si="0"/>
        <v>24.9</v>
      </c>
      <c r="J33" s="19">
        <f t="shared" si="4"/>
        <v>44599.111111111109</v>
      </c>
      <c r="K33" s="44">
        <f t="shared" si="5"/>
        <v>16575.681</v>
      </c>
      <c r="L33" s="61" t="s">
        <v>16</v>
      </c>
      <c r="M33" s="46">
        <f t="shared" si="1"/>
        <v>1</v>
      </c>
      <c r="N33" s="44">
        <f t="shared" si="2"/>
        <v>24.9</v>
      </c>
      <c r="O33" s="46">
        <v>0</v>
      </c>
      <c r="P33" s="54"/>
    </row>
    <row r="34" spans="1:16" s="11" customFormat="1" ht="20.25" customHeight="1" x14ac:dyDescent="0.25">
      <c r="A34" s="61">
        <v>29</v>
      </c>
      <c r="B34" s="15" t="s">
        <v>19</v>
      </c>
      <c r="C34" s="22">
        <v>44599.448611111111</v>
      </c>
      <c r="D34" s="61">
        <v>1</v>
      </c>
      <c r="E34" s="48">
        <v>24.9</v>
      </c>
      <c r="F34" s="46">
        <f t="shared" si="3"/>
        <v>1</v>
      </c>
      <c r="G34" s="66" t="s">
        <v>21</v>
      </c>
      <c r="H34" s="67"/>
      <c r="I34" s="44">
        <f t="shared" si="0"/>
        <v>24.9</v>
      </c>
      <c r="J34" s="19">
        <f t="shared" si="4"/>
        <v>44599.448611111111</v>
      </c>
      <c r="K34" s="44">
        <f t="shared" si="5"/>
        <v>16575.681</v>
      </c>
      <c r="L34" s="61" t="s">
        <v>16</v>
      </c>
      <c r="M34" s="46">
        <f t="shared" si="1"/>
        <v>1</v>
      </c>
      <c r="N34" s="44">
        <f t="shared" si="2"/>
        <v>24.9</v>
      </c>
      <c r="O34" s="46">
        <v>0</v>
      </c>
      <c r="P34" s="25"/>
    </row>
    <row r="35" spans="1:16" s="11" customFormat="1" ht="20.25" customHeight="1" x14ac:dyDescent="0.25">
      <c r="A35" s="61">
        <v>30</v>
      </c>
      <c r="B35" s="15" t="s">
        <v>19</v>
      </c>
      <c r="C35" s="22">
        <v>44599.487500000003</v>
      </c>
      <c r="D35" s="61">
        <v>1</v>
      </c>
      <c r="E35" s="48">
        <v>24.9</v>
      </c>
      <c r="F35" s="46">
        <f t="shared" si="3"/>
        <v>1</v>
      </c>
      <c r="G35" s="66" t="s">
        <v>21</v>
      </c>
      <c r="H35" s="67"/>
      <c r="I35" s="44">
        <f t="shared" si="0"/>
        <v>24.9</v>
      </c>
      <c r="J35" s="19">
        <f t="shared" si="4"/>
        <v>44599.487500000003</v>
      </c>
      <c r="K35" s="44">
        <f t="shared" si="5"/>
        <v>16575.681</v>
      </c>
      <c r="L35" s="61" t="s">
        <v>16</v>
      </c>
      <c r="M35" s="46">
        <f t="shared" si="1"/>
        <v>1</v>
      </c>
      <c r="N35" s="44">
        <f t="shared" si="2"/>
        <v>24.9</v>
      </c>
      <c r="O35" s="46">
        <v>0</v>
      </c>
      <c r="P35" s="25"/>
    </row>
    <row r="36" spans="1:16" s="11" customFormat="1" ht="20.25" customHeight="1" x14ac:dyDescent="0.25">
      <c r="A36" s="61">
        <v>31</v>
      </c>
      <c r="B36" s="15" t="s">
        <v>19</v>
      </c>
      <c r="C36" s="22">
        <v>44600.4375</v>
      </c>
      <c r="D36" s="61">
        <v>1</v>
      </c>
      <c r="E36" s="48">
        <v>24.9</v>
      </c>
      <c r="F36" s="46">
        <f t="shared" si="3"/>
        <v>1</v>
      </c>
      <c r="G36" s="66" t="s">
        <v>21</v>
      </c>
      <c r="H36" s="67"/>
      <c r="I36" s="44">
        <f t="shared" si="0"/>
        <v>24.9</v>
      </c>
      <c r="J36" s="19">
        <f t="shared" si="4"/>
        <v>44600.4375</v>
      </c>
      <c r="K36" s="44">
        <f t="shared" si="5"/>
        <v>16575.681</v>
      </c>
      <c r="L36" s="61" t="s">
        <v>16</v>
      </c>
      <c r="M36" s="46">
        <f t="shared" si="1"/>
        <v>1</v>
      </c>
      <c r="N36" s="44">
        <f t="shared" si="2"/>
        <v>24.9</v>
      </c>
      <c r="O36" s="46">
        <v>0</v>
      </c>
      <c r="P36" s="54"/>
    </row>
    <row r="37" spans="1:16" s="11" customFormat="1" ht="20.25" customHeight="1" x14ac:dyDescent="0.25">
      <c r="A37" s="61">
        <v>32</v>
      </c>
      <c r="B37" s="15" t="s">
        <v>19</v>
      </c>
      <c r="C37" s="22">
        <v>44600.756944444445</v>
      </c>
      <c r="D37" s="61">
        <v>1</v>
      </c>
      <c r="E37" s="48">
        <v>24.9</v>
      </c>
      <c r="F37" s="46">
        <f t="shared" si="3"/>
        <v>1</v>
      </c>
      <c r="G37" s="66" t="s">
        <v>21</v>
      </c>
      <c r="H37" s="67"/>
      <c r="I37" s="44">
        <f t="shared" si="0"/>
        <v>24.9</v>
      </c>
      <c r="J37" s="19">
        <f t="shared" si="4"/>
        <v>44600.756944444445</v>
      </c>
      <c r="K37" s="44">
        <f t="shared" si="5"/>
        <v>16575.681</v>
      </c>
      <c r="L37" s="61" t="s">
        <v>16</v>
      </c>
      <c r="M37" s="46">
        <f t="shared" si="1"/>
        <v>1</v>
      </c>
      <c r="N37" s="44">
        <f t="shared" si="2"/>
        <v>24.9</v>
      </c>
      <c r="O37" s="46">
        <v>0</v>
      </c>
      <c r="P37" s="25"/>
    </row>
    <row r="38" spans="1:16" s="11" customFormat="1" ht="20.25" customHeight="1" x14ac:dyDescent="0.25">
      <c r="A38" s="61">
        <v>33</v>
      </c>
      <c r="B38" s="15" t="s">
        <v>19</v>
      </c>
      <c r="C38" s="22">
        <v>44601.604166666664</v>
      </c>
      <c r="D38" s="61">
        <v>1</v>
      </c>
      <c r="E38" s="48">
        <v>24.9</v>
      </c>
      <c r="F38" s="46">
        <f t="shared" si="3"/>
        <v>1</v>
      </c>
      <c r="G38" s="66" t="s">
        <v>21</v>
      </c>
      <c r="H38" s="67"/>
      <c r="I38" s="44">
        <f t="shared" si="0"/>
        <v>24.9</v>
      </c>
      <c r="J38" s="19">
        <f t="shared" si="4"/>
        <v>44601.604166666664</v>
      </c>
      <c r="K38" s="44">
        <f t="shared" si="5"/>
        <v>16575.681</v>
      </c>
      <c r="L38" s="61" t="s">
        <v>16</v>
      </c>
      <c r="M38" s="46">
        <f t="shared" si="1"/>
        <v>1</v>
      </c>
      <c r="N38" s="44">
        <f t="shared" si="2"/>
        <v>24.9</v>
      </c>
      <c r="O38" s="46">
        <v>0</v>
      </c>
      <c r="P38" s="25"/>
    </row>
    <row r="39" spans="1:16" s="11" customFormat="1" ht="20.25" customHeight="1" x14ac:dyDescent="0.25">
      <c r="A39" s="61">
        <v>34</v>
      </c>
      <c r="B39" s="15" t="s">
        <v>19</v>
      </c>
      <c r="C39" s="22">
        <v>44601.402777777781</v>
      </c>
      <c r="D39" s="56">
        <v>1</v>
      </c>
      <c r="E39" s="48">
        <v>24.9</v>
      </c>
      <c r="F39" s="50">
        <f t="shared" si="3"/>
        <v>1</v>
      </c>
      <c r="G39" s="66" t="s">
        <v>21</v>
      </c>
      <c r="H39" s="67"/>
      <c r="I39" s="44">
        <f t="shared" si="0"/>
        <v>24.9</v>
      </c>
      <c r="J39" s="19">
        <f t="shared" si="4"/>
        <v>44601.402777777781</v>
      </c>
      <c r="K39" s="44">
        <f t="shared" si="5"/>
        <v>16575.681</v>
      </c>
      <c r="L39" s="61" t="s">
        <v>16</v>
      </c>
      <c r="M39" s="46">
        <f t="shared" si="1"/>
        <v>1</v>
      </c>
      <c r="N39" s="44">
        <f t="shared" si="2"/>
        <v>24.9</v>
      </c>
      <c r="O39" s="46">
        <v>0</v>
      </c>
      <c r="P39" s="54"/>
    </row>
    <row r="40" spans="1:16" s="11" customFormat="1" ht="20.25" customHeight="1" x14ac:dyDescent="0.25">
      <c r="A40" s="61">
        <v>35</v>
      </c>
      <c r="B40" s="15" t="s">
        <v>19</v>
      </c>
      <c r="C40" s="22">
        <v>44602.302777777775</v>
      </c>
      <c r="D40" s="61">
        <v>1</v>
      </c>
      <c r="E40" s="48">
        <v>24.9</v>
      </c>
      <c r="F40" s="46">
        <f t="shared" si="3"/>
        <v>1</v>
      </c>
      <c r="G40" s="66" t="s">
        <v>21</v>
      </c>
      <c r="H40" s="67"/>
      <c r="I40" s="44">
        <f t="shared" si="0"/>
        <v>24.9</v>
      </c>
      <c r="J40" s="19">
        <f t="shared" si="4"/>
        <v>44602.302777777775</v>
      </c>
      <c r="K40" s="44">
        <f t="shared" si="5"/>
        <v>16575.681</v>
      </c>
      <c r="L40" s="61" t="s">
        <v>16</v>
      </c>
      <c r="M40" s="46">
        <f t="shared" si="1"/>
        <v>1</v>
      </c>
      <c r="N40" s="44">
        <f t="shared" si="2"/>
        <v>24.9</v>
      </c>
      <c r="O40" s="46">
        <v>0</v>
      </c>
      <c r="P40" s="25"/>
    </row>
    <row r="41" spans="1:16" s="11" customFormat="1" ht="20.25" customHeight="1" x14ac:dyDescent="0.25">
      <c r="A41" s="61">
        <v>36</v>
      </c>
      <c r="B41" s="15" t="s">
        <v>19</v>
      </c>
      <c r="C41" s="22">
        <v>44602.597222222219</v>
      </c>
      <c r="D41" s="61">
        <v>1</v>
      </c>
      <c r="E41" s="49">
        <v>24.9</v>
      </c>
      <c r="F41" s="46">
        <f t="shared" si="3"/>
        <v>1</v>
      </c>
      <c r="G41" s="66" t="s">
        <v>21</v>
      </c>
      <c r="H41" s="67"/>
      <c r="I41" s="44">
        <f t="shared" si="0"/>
        <v>24.9</v>
      </c>
      <c r="J41" s="19">
        <f t="shared" si="4"/>
        <v>44602.597222222219</v>
      </c>
      <c r="K41" s="44">
        <f t="shared" si="5"/>
        <v>16575.681</v>
      </c>
      <c r="L41" s="61" t="s">
        <v>16</v>
      </c>
      <c r="M41" s="46">
        <f t="shared" si="1"/>
        <v>1</v>
      </c>
      <c r="N41" s="44">
        <f t="shared" si="2"/>
        <v>24.9</v>
      </c>
      <c r="O41" s="46">
        <v>0</v>
      </c>
      <c r="P41" s="25"/>
    </row>
    <row r="42" spans="1:16" s="11" customFormat="1" ht="20.25" customHeight="1" x14ac:dyDescent="0.25">
      <c r="A42" s="61">
        <v>37</v>
      </c>
      <c r="B42" s="15" t="s">
        <v>19</v>
      </c>
      <c r="C42" s="22">
        <v>44602.736111111109</v>
      </c>
      <c r="D42" s="61">
        <v>1</v>
      </c>
      <c r="E42" s="49">
        <v>24.9</v>
      </c>
      <c r="F42" s="46">
        <f t="shared" si="3"/>
        <v>1</v>
      </c>
      <c r="G42" s="66" t="s">
        <v>21</v>
      </c>
      <c r="H42" s="67"/>
      <c r="I42" s="44">
        <f t="shared" si="0"/>
        <v>24.9</v>
      </c>
      <c r="J42" s="19">
        <f t="shared" si="4"/>
        <v>44602.736111111109</v>
      </c>
      <c r="K42" s="44">
        <f t="shared" si="5"/>
        <v>16575.681</v>
      </c>
      <c r="L42" s="61" t="s">
        <v>16</v>
      </c>
      <c r="M42" s="46">
        <f t="shared" si="1"/>
        <v>1</v>
      </c>
      <c r="N42" s="44">
        <f t="shared" si="2"/>
        <v>24.9</v>
      </c>
      <c r="O42" s="46">
        <v>0</v>
      </c>
      <c r="P42" s="54"/>
    </row>
    <row r="43" spans="1:16" s="11" customFormat="1" ht="20.25" customHeight="1" x14ac:dyDescent="0.25">
      <c r="A43" s="61">
        <v>38</v>
      </c>
      <c r="B43" s="15" t="s">
        <v>19</v>
      </c>
      <c r="C43" s="22">
        <v>44604.512499999997</v>
      </c>
      <c r="D43" s="61">
        <v>1</v>
      </c>
      <c r="E43" s="49">
        <v>24.9</v>
      </c>
      <c r="F43" s="46">
        <f t="shared" si="3"/>
        <v>1</v>
      </c>
      <c r="G43" s="66" t="s">
        <v>21</v>
      </c>
      <c r="H43" s="67"/>
      <c r="I43" s="44">
        <f t="shared" si="0"/>
        <v>24.9</v>
      </c>
      <c r="J43" s="19">
        <f t="shared" si="4"/>
        <v>44604.512499999997</v>
      </c>
      <c r="K43" s="44">
        <f t="shared" si="5"/>
        <v>16575.681</v>
      </c>
      <c r="L43" s="61" t="s">
        <v>16</v>
      </c>
      <c r="M43" s="46">
        <f t="shared" si="1"/>
        <v>1</v>
      </c>
      <c r="N43" s="44">
        <f t="shared" si="2"/>
        <v>24.9</v>
      </c>
      <c r="O43" s="46">
        <v>0</v>
      </c>
      <c r="P43" s="25"/>
    </row>
    <row r="44" spans="1:16" s="11" customFormat="1" ht="20.25" customHeight="1" x14ac:dyDescent="0.25">
      <c r="A44" s="61">
        <v>39</v>
      </c>
      <c r="B44" s="15" t="s">
        <v>19</v>
      </c>
      <c r="C44" s="22">
        <v>44604.727777777778</v>
      </c>
      <c r="D44" s="61">
        <v>1</v>
      </c>
      <c r="E44" s="49">
        <v>24.9</v>
      </c>
      <c r="F44" s="46">
        <f t="shared" si="3"/>
        <v>1</v>
      </c>
      <c r="G44" s="66" t="s">
        <v>21</v>
      </c>
      <c r="H44" s="67"/>
      <c r="I44" s="44">
        <f t="shared" si="0"/>
        <v>24.9</v>
      </c>
      <c r="J44" s="19">
        <f t="shared" si="4"/>
        <v>44604.727777777778</v>
      </c>
      <c r="K44" s="44">
        <f t="shared" si="5"/>
        <v>16575.681</v>
      </c>
      <c r="L44" s="61" t="s">
        <v>16</v>
      </c>
      <c r="M44" s="46">
        <f t="shared" si="1"/>
        <v>1</v>
      </c>
      <c r="N44" s="44">
        <f t="shared" si="2"/>
        <v>24.9</v>
      </c>
      <c r="O44" s="46">
        <v>0</v>
      </c>
      <c r="P44" s="25"/>
    </row>
    <row r="45" spans="1:16" s="11" customFormat="1" ht="20.25" customHeight="1" x14ac:dyDescent="0.25">
      <c r="A45" s="61">
        <v>40</v>
      </c>
      <c r="B45" s="15" t="s">
        <v>19</v>
      </c>
      <c r="C45" s="22">
        <v>44605.013888888891</v>
      </c>
      <c r="D45" s="61">
        <v>1</v>
      </c>
      <c r="E45" s="49">
        <v>24.9</v>
      </c>
      <c r="F45" s="46">
        <f t="shared" si="3"/>
        <v>1</v>
      </c>
      <c r="G45" s="66" t="s">
        <v>21</v>
      </c>
      <c r="H45" s="67"/>
      <c r="I45" s="44">
        <f t="shared" si="0"/>
        <v>24.9</v>
      </c>
      <c r="J45" s="19">
        <f t="shared" si="4"/>
        <v>44605.013888888891</v>
      </c>
      <c r="K45" s="44">
        <f t="shared" si="5"/>
        <v>16575.681</v>
      </c>
      <c r="L45" s="61" t="s">
        <v>16</v>
      </c>
      <c r="M45" s="46">
        <f t="shared" si="1"/>
        <v>1</v>
      </c>
      <c r="N45" s="44">
        <f t="shared" si="2"/>
        <v>24.9</v>
      </c>
      <c r="O45" s="46">
        <v>0</v>
      </c>
      <c r="P45" s="54"/>
    </row>
    <row r="46" spans="1:16" s="11" customFormat="1" ht="20.25" customHeight="1" x14ac:dyDescent="0.25">
      <c r="A46" s="61">
        <v>41</v>
      </c>
      <c r="B46" s="15" t="s">
        <v>19</v>
      </c>
      <c r="C46" s="22">
        <v>44605.597222222219</v>
      </c>
      <c r="D46" s="61">
        <v>1</v>
      </c>
      <c r="E46" s="49">
        <v>24.9</v>
      </c>
      <c r="F46" s="46">
        <f t="shared" si="3"/>
        <v>1</v>
      </c>
      <c r="G46" s="66" t="s">
        <v>21</v>
      </c>
      <c r="H46" s="67"/>
      <c r="I46" s="44">
        <f t="shared" si="0"/>
        <v>24.9</v>
      </c>
      <c r="J46" s="19">
        <f t="shared" si="4"/>
        <v>44605.597222222219</v>
      </c>
      <c r="K46" s="44">
        <f t="shared" si="5"/>
        <v>16575.681</v>
      </c>
      <c r="L46" s="61" t="s">
        <v>16</v>
      </c>
      <c r="M46" s="46">
        <f t="shared" si="1"/>
        <v>1</v>
      </c>
      <c r="N46" s="44">
        <f t="shared" si="2"/>
        <v>24.9</v>
      </c>
      <c r="O46" s="46">
        <v>0</v>
      </c>
      <c r="P46" s="25"/>
    </row>
    <row r="47" spans="1:16" s="11" customFormat="1" ht="20.25" customHeight="1" x14ac:dyDescent="0.25">
      <c r="A47" s="61">
        <v>42</v>
      </c>
      <c r="B47" s="15" t="s">
        <v>19</v>
      </c>
      <c r="C47" s="22">
        <v>44605.724999999999</v>
      </c>
      <c r="D47" s="61">
        <v>1</v>
      </c>
      <c r="E47" s="49">
        <v>24.9</v>
      </c>
      <c r="F47" s="46">
        <f t="shared" si="3"/>
        <v>1</v>
      </c>
      <c r="G47" s="66" t="s">
        <v>21</v>
      </c>
      <c r="H47" s="67"/>
      <c r="I47" s="44">
        <f t="shared" si="0"/>
        <v>24.9</v>
      </c>
      <c r="J47" s="19">
        <f t="shared" si="4"/>
        <v>44605.724999999999</v>
      </c>
      <c r="K47" s="44">
        <f t="shared" si="5"/>
        <v>16575.681</v>
      </c>
      <c r="L47" s="61" t="s">
        <v>16</v>
      </c>
      <c r="M47" s="46">
        <f t="shared" si="1"/>
        <v>1</v>
      </c>
      <c r="N47" s="44">
        <f t="shared" si="2"/>
        <v>24.9</v>
      </c>
      <c r="O47" s="46">
        <v>0</v>
      </c>
      <c r="P47" s="25"/>
    </row>
    <row r="48" spans="1:16" s="11" customFormat="1" ht="20.25" customHeight="1" x14ac:dyDescent="0.25">
      <c r="A48" s="61">
        <v>43</v>
      </c>
      <c r="B48" s="15" t="s">
        <v>19</v>
      </c>
      <c r="C48" s="22">
        <v>44606.041666666664</v>
      </c>
      <c r="D48" s="61">
        <v>1</v>
      </c>
      <c r="E48" s="49">
        <v>24.9</v>
      </c>
      <c r="F48" s="46">
        <f t="shared" si="3"/>
        <v>1</v>
      </c>
      <c r="G48" s="66" t="s">
        <v>21</v>
      </c>
      <c r="H48" s="67"/>
      <c r="I48" s="44">
        <f t="shared" si="0"/>
        <v>24.9</v>
      </c>
      <c r="J48" s="19">
        <f t="shared" si="4"/>
        <v>44606.041666666664</v>
      </c>
      <c r="K48" s="44">
        <f t="shared" si="5"/>
        <v>16575.681</v>
      </c>
      <c r="L48" s="61" t="s">
        <v>16</v>
      </c>
      <c r="M48" s="46">
        <f t="shared" si="1"/>
        <v>1</v>
      </c>
      <c r="N48" s="44">
        <f t="shared" si="2"/>
        <v>24.9</v>
      </c>
      <c r="O48" s="46">
        <v>0</v>
      </c>
      <c r="P48" s="54"/>
    </row>
    <row r="49" spans="1:16" s="11" customFormat="1" ht="20.25" customHeight="1" x14ac:dyDescent="0.25">
      <c r="A49" s="61">
        <v>44</v>
      </c>
      <c r="B49" s="15" t="s">
        <v>19</v>
      </c>
      <c r="C49" s="22">
        <v>44607.638888888891</v>
      </c>
      <c r="D49" s="61">
        <v>1</v>
      </c>
      <c r="E49" s="49">
        <v>24.9</v>
      </c>
      <c r="F49" s="46">
        <f t="shared" si="3"/>
        <v>1</v>
      </c>
      <c r="G49" s="66" t="s">
        <v>21</v>
      </c>
      <c r="H49" s="67"/>
      <c r="I49" s="44">
        <f t="shared" si="0"/>
        <v>24.9</v>
      </c>
      <c r="J49" s="19">
        <f t="shared" si="4"/>
        <v>44607.638888888891</v>
      </c>
      <c r="K49" s="44">
        <f t="shared" si="5"/>
        <v>16575.681</v>
      </c>
      <c r="L49" s="61" t="s">
        <v>16</v>
      </c>
      <c r="M49" s="46">
        <f t="shared" si="1"/>
        <v>1</v>
      </c>
      <c r="N49" s="44">
        <f t="shared" si="2"/>
        <v>24.9</v>
      </c>
      <c r="O49" s="46">
        <v>0</v>
      </c>
      <c r="P49" s="25"/>
    </row>
    <row r="50" spans="1:16" s="11" customFormat="1" ht="20.25" customHeight="1" x14ac:dyDescent="0.25">
      <c r="A50" s="61">
        <v>45</v>
      </c>
      <c r="B50" s="15" t="s">
        <v>19</v>
      </c>
      <c r="C50" s="22">
        <v>44608.111111111109</v>
      </c>
      <c r="D50" s="61">
        <v>1</v>
      </c>
      <c r="E50" s="49">
        <v>24.9</v>
      </c>
      <c r="F50" s="46">
        <f t="shared" si="3"/>
        <v>1</v>
      </c>
      <c r="G50" s="66" t="s">
        <v>21</v>
      </c>
      <c r="H50" s="67"/>
      <c r="I50" s="44">
        <f t="shared" si="0"/>
        <v>24.9</v>
      </c>
      <c r="J50" s="19">
        <f t="shared" si="4"/>
        <v>44608.111111111109</v>
      </c>
      <c r="K50" s="44">
        <f t="shared" si="5"/>
        <v>16575.681</v>
      </c>
      <c r="L50" s="61" t="s">
        <v>16</v>
      </c>
      <c r="M50" s="46">
        <f t="shared" si="1"/>
        <v>1</v>
      </c>
      <c r="N50" s="44">
        <f t="shared" si="2"/>
        <v>24.9</v>
      </c>
      <c r="O50" s="46">
        <v>0</v>
      </c>
      <c r="P50" s="25"/>
    </row>
    <row r="51" spans="1:16" s="11" customFormat="1" ht="20.25" customHeight="1" x14ac:dyDescent="0.25">
      <c r="A51" s="61">
        <v>46</v>
      </c>
      <c r="B51" s="15" t="s">
        <v>19</v>
      </c>
      <c r="C51" s="22">
        <v>44608.743055555555</v>
      </c>
      <c r="D51" s="61">
        <v>1</v>
      </c>
      <c r="E51" s="49">
        <v>24.9</v>
      </c>
      <c r="F51" s="46">
        <f t="shared" si="3"/>
        <v>1</v>
      </c>
      <c r="G51" s="66" t="s">
        <v>21</v>
      </c>
      <c r="H51" s="67"/>
      <c r="I51" s="44">
        <f t="shared" si="0"/>
        <v>24.9</v>
      </c>
      <c r="J51" s="19">
        <f t="shared" si="4"/>
        <v>44608.743055555555</v>
      </c>
      <c r="K51" s="44">
        <f t="shared" si="5"/>
        <v>16575.681</v>
      </c>
      <c r="L51" s="61" t="s">
        <v>16</v>
      </c>
      <c r="M51" s="46">
        <f t="shared" si="1"/>
        <v>1</v>
      </c>
      <c r="N51" s="44">
        <f t="shared" si="2"/>
        <v>24.9</v>
      </c>
      <c r="O51" s="46">
        <v>0</v>
      </c>
      <c r="P51" s="54"/>
    </row>
    <row r="52" spans="1:16" s="11" customFormat="1" ht="20.25" customHeight="1" x14ac:dyDescent="0.25">
      <c r="A52" s="61">
        <v>47</v>
      </c>
      <c r="B52" s="15" t="s">
        <v>19</v>
      </c>
      <c r="C52" s="22">
        <v>44609.087500000001</v>
      </c>
      <c r="D52" s="61">
        <v>1</v>
      </c>
      <c r="E52" s="49">
        <v>24.9</v>
      </c>
      <c r="F52" s="46">
        <f t="shared" si="3"/>
        <v>1</v>
      </c>
      <c r="G52" s="66" t="s">
        <v>21</v>
      </c>
      <c r="H52" s="67"/>
      <c r="I52" s="44">
        <f t="shared" si="0"/>
        <v>24.9</v>
      </c>
      <c r="J52" s="19">
        <f t="shared" si="4"/>
        <v>44609.087500000001</v>
      </c>
      <c r="K52" s="44">
        <f t="shared" si="5"/>
        <v>16575.681</v>
      </c>
      <c r="L52" s="61" t="s">
        <v>16</v>
      </c>
      <c r="M52" s="46">
        <f t="shared" si="1"/>
        <v>1</v>
      </c>
      <c r="N52" s="44">
        <f t="shared" si="2"/>
        <v>24.9</v>
      </c>
      <c r="O52" s="46">
        <v>0</v>
      </c>
      <c r="P52" s="25"/>
    </row>
    <row r="53" spans="1:16" s="11" customFormat="1" ht="20.25" customHeight="1" x14ac:dyDescent="0.25">
      <c r="A53" s="61">
        <v>48</v>
      </c>
      <c r="B53" s="15" t="s">
        <v>19</v>
      </c>
      <c r="C53" s="22">
        <v>44609.479166666664</v>
      </c>
      <c r="D53" s="61">
        <v>1</v>
      </c>
      <c r="E53" s="49">
        <v>24.9</v>
      </c>
      <c r="F53" s="46">
        <f t="shared" si="3"/>
        <v>1</v>
      </c>
      <c r="G53" s="66" t="s">
        <v>21</v>
      </c>
      <c r="H53" s="67"/>
      <c r="I53" s="44">
        <f t="shared" si="0"/>
        <v>24.9</v>
      </c>
      <c r="J53" s="19">
        <f t="shared" si="4"/>
        <v>44609.479166666664</v>
      </c>
      <c r="K53" s="44">
        <f t="shared" si="5"/>
        <v>16575.681</v>
      </c>
      <c r="L53" s="61" t="s">
        <v>16</v>
      </c>
      <c r="M53" s="46">
        <f t="shared" si="1"/>
        <v>1</v>
      </c>
      <c r="N53" s="44">
        <f t="shared" si="2"/>
        <v>24.9</v>
      </c>
      <c r="O53" s="46">
        <v>0</v>
      </c>
      <c r="P53" s="25"/>
    </row>
    <row r="54" spans="1:16" s="11" customFormat="1" ht="20.25" customHeight="1" x14ac:dyDescent="0.25">
      <c r="A54" s="61">
        <v>49</v>
      </c>
      <c r="B54" s="15" t="s">
        <v>19</v>
      </c>
      <c r="C54" s="22">
        <v>44609.701388888891</v>
      </c>
      <c r="D54" s="61">
        <v>1</v>
      </c>
      <c r="E54" s="49">
        <v>24.9</v>
      </c>
      <c r="F54" s="46">
        <f t="shared" si="3"/>
        <v>1</v>
      </c>
      <c r="G54" s="66" t="s">
        <v>21</v>
      </c>
      <c r="H54" s="67"/>
      <c r="I54" s="44">
        <f t="shared" si="0"/>
        <v>24.9</v>
      </c>
      <c r="J54" s="19">
        <f t="shared" si="4"/>
        <v>44609.701388888891</v>
      </c>
      <c r="K54" s="44">
        <f t="shared" si="5"/>
        <v>16575.681</v>
      </c>
      <c r="L54" s="61" t="s">
        <v>16</v>
      </c>
      <c r="M54" s="46">
        <f t="shared" si="1"/>
        <v>1</v>
      </c>
      <c r="N54" s="44">
        <f t="shared" si="2"/>
        <v>24.9</v>
      </c>
      <c r="O54" s="46">
        <v>0</v>
      </c>
      <c r="P54" s="54"/>
    </row>
    <row r="55" spans="1:16" s="11" customFormat="1" ht="20.25" customHeight="1" x14ac:dyDescent="0.25">
      <c r="A55" s="61">
        <v>50</v>
      </c>
      <c r="B55" s="15" t="s">
        <v>19</v>
      </c>
      <c r="C55" s="22">
        <v>44609.666666666664</v>
      </c>
      <c r="D55" s="61">
        <v>1</v>
      </c>
      <c r="E55" s="49">
        <v>24.9</v>
      </c>
      <c r="F55" s="46">
        <f t="shared" si="3"/>
        <v>1</v>
      </c>
      <c r="G55" s="66" t="s">
        <v>21</v>
      </c>
      <c r="H55" s="67"/>
      <c r="I55" s="44">
        <f t="shared" si="0"/>
        <v>24.9</v>
      </c>
      <c r="J55" s="19">
        <f t="shared" si="4"/>
        <v>44609.666666666664</v>
      </c>
      <c r="K55" s="44">
        <f t="shared" si="5"/>
        <v>16575.681</v>
      </c>
      <c r="L55" s="61" t="s">
        <v>16</v>
      </c>
      <c r="M55" s="46">
        <f t="shared" si="1"/>
        <v>1</v>
      </c>
      <c r="N55" s="44">
        <f t="shared" si="2"/>
        <v>24.9</v>
      </c>
      <c r="O55" s="46">
        <v>0</v>
      </c>
      <c r="P55" s="25"/>
    </row>
    <row r="56" spans="1:16" s="11" customFormat="1" ht="20.25" customHeight="1" x14ac:dyDescent="0.25">
      <c r="A56" s="61">
        <v>51</v>
      </c>
      <c r="B56" s="15" t="s">
        <v>19</v>
      </c>
      <c r="C56" s="22">
        <v>44610.29583333333</v>
      </c>
      <c r="D56" s="61">
        <v>1</v>
      </c>
      <c r="E56" s="49">
        <v>24.9</v>
      </c>
      <c r="F56" s="46">
        <f t="shared" si="3"/>
        <v>1</v>
      </c>
      <c r="G56" s="66" t="s">
        <v>21</v>
      </c>
      <c r="H56" s="67"/>
      <c r="I56" s="44">
        <f t="shared" si="0"/>
        <v>24.9</v>
      </c>
      <c r="J56" s="19">
        <f t="shared" si="4"/>
        <v>44610.29583333333</v>
      </c>
      <c r="K56" s="44">
        <f t="shared" si="5"/>
        <v>16575.681</v>
      </c>
      <c r="L56" s="61" t="s">
        <v>16</v>
      </c>
      <c r="M56" s="46">
        <f t="shared" si="1"/>
        <v>1</v>
      </c>
      <c r="N56" s="44">
        <f t="shared" si="2"/>
        <v>24.9</v>
      </c>
      <c r="O56" s="46">
        <v>0</v>
      </c>
      <c r="P56" s="54"/>
    </row>
    <row r="57" spans="1:16" s="11" customFormat="1" ht="20.25" customHeight="1" x14ac:dyDescent="0.25">
      <c r="A57" s="61">
        <v>52</v>
      </c>
      <c r="B57" s="15" t="s">
        <v>19</v>
      </c>
      <c r="C57" s="22">
        <v>44610.53125</v>
      </c>
      <c r="D57" s="61">
        <v>1</v>
      </c>
      <c r="E57" s="49">
        <v>24.9</v>
      </c>
      <c r="F57" s="46">
        <f t="shared" si="3"/>
        <v>1</v>
      </c>
      <c r="G57" s="66" t="s">
        <v>21</v>
      </c>
      <c r="H57" s="67"/>
      <c r="I57" s="44">
        <f t="shared" si="0"/>
        <v>24.9</v>
      </c>
      <c r="J57" s="19">
        <f t="shared" si="4"/>
        <v>44610.53125</v>
      </c>
      <c r="K57" s="44">
        <f t="shared" si="5"/>
        <v>16575.681</v>
      </c>
      <c r="L57" s="61" t="s">
        <v>16</v>
      </c>
      <c r="M57" s="46">
        <f t="shared" si="1"/>
        <v>1</v>
      </c>
      <c r="N57" s="44">
        <f t="shared" si="2"/>
        <v>24.9</v>
      </c>
      <c r="O57" s="46">
        <v>0</v>
      </c>
      <c r="P57" s="25"/>
    </row>
    <row r="58" spans="1:16" s="11" customFormat="1" ht="20.25" customHeight="1" x14ac:dyDescent="0.25">
      <c r="A58" s="61">
        <v>53</v>
      </c>
      <c r="B58" s="15" t="s">
        <v>19</v>
      </c>
      <c r="C58" s="22">
        <v>44610.951388888891</v>
      </c>
      <c r="D58" s="61">
        <v>1</v>
      </c>
      <c r="E58" s="49">
        <v>24.9</v>
      </c>
      <c r="F58" s="46">
        <f t="shared" si="3"/>
        <v>1</v>
      </c>
      <c r="G58" s="66" t="s">
        <v>21</v>
      </c>
      <c r="H58" s="67"/>
      <c r="I58" s="44">
        <f t="shared" si="0"/>
        <v>24.9</v>
      </c>
      <c r="J58" s="19">
        <f t="shared" si="4"/>
        <v>44610.951388888891</v>
      </c>
      <c r="K58" s="44">
        <f t="shared" si="5"/>
        <v>16575.681</v>
      </c>
      <c r="L58" s="61" t="s">
        <v>16</v>
      </c>
      <c r="M58" s="46">
        <f t="shared" si="1"/>
        <v>1</v>
      </c>
      <c r="N58" s="44">
        <f t="shared" si="2"/>
        <v>24.9</v>
      </c>
      <c r="O58" s="46">
        <v>0</v>
      </c>
      <c r="P58" s="25"/>
    </row>
    <row r="59" spans="1:16" s="11" customFormat="1" ht="20.25" customHeight="1" x14ac:dyDescent="0.25">
      <c r="A59" s="61">
        <v>54</v>
      </c>
      <c r="B59" s="15" t="s">
        <v>19</v>
      </c>
      <c r="C59" s="22">
        <v>44611.243055555555</v>
      </c>
      <c r="D59" s="61">
        <v>1</v>
      </c>
      <c r="E59" s="49">
        <v>24.9</v>
      </c>
      <c r="F59" s="46">
        <f t="shared" si="3"/>
        <v>1</v>
      </c>
      <c r="G59" s="66" t="s">
        <v>21</v>
      </c>
      <c r="H59" s="67"/>
      <c r="I59" s="44">
        <f t="shared" si="0"/>
        <v>24.9</v>
      </c>
      <c r="J59" s="19">
        <f t="shared" si="4"/>
        <v>44611.243055555555</v>
      </c>
      <c r="K59" s="44">
        <f t="shared" si="5"/>
        <v>16575.681</v>
      </c>
      <c r="L59" s="61" t="s">
        <v>16</v>
      </c>
      <c r="M59" s="46">
        <f t="shared" si="1"/>
        <v>1</v>
      </c>
      <c r="N59" s="44">
        <f t="shared" si="2"/>
        <v>24.9</v>
      </c>
      <c r="O59" s="46">
        <v>0</v>
      </c>
      <c r="P59" s="54"/>
    </row>
    <row r="60" spans="1:16" s="11" customFormat="1" ht="20.25" customHeight="1" x14ac:dyDescent="0.25">
      <c r="A60" s="61">
        <v>55</v>
      </c>
      <c r="B60" s="15" t="s">
        <v>19</v>
      </c>
      <c r="C60" s="22">
        <v>44612.1875</v>
      </c>
      <c r="D60" s="61">
        <v>1</v>
      </c>
      <c r="E60" s="49">
        <v>24.9</v>
      </c>
      <c r="F60" s="46">
        <f t="shared" si="3"/>
        <v>1</v>
      </c>
      <c r="G60" s="66" t="s">
        <v>21</v>
      </c>
      <c r="H60" s="67"/>
      <c r="I60" s="44">
        <f t="shared" si="0"/>
        <v>24.9</v>
      </c>
      <c r="J60" s="19">
        <f t="shared" si="4"/>
        <v>44612.1875</v>
      </c>
      <c r="K60" s="44">
        <f t="shared" si="5"/>
        <v>16575.681</v>
      </c>
      <c r="L60" s="61" t="s">
        <v>16</v>
      </c>
      <c r="M60" s="46">
        <f t="shared" si="1"/>
        <v>1</v>
      </c>
      <c r="N60" s="44">
        <f t="shared" si="2"/>
        <v>24.9</v>
      </c>
      <c r="O60" s="46">
        <v>0</v>
      </c>
      <c r="P60" s="25"/>
    </row>
    <row r="61" spans="1:16" s="11" customFormat="1" ht="20.25" customHeight="1" x14ac:dyDescent="0.25">
      <c r="A61" s="61">
        <v>56</v>
      </c>
      <c r="B61" s="15" t="s">
        <v>19</v>
      </c>
      <c r="C61" s="22">
        <v>44612.488194444442</v>
      </c>
      <c r="D61" s="61">
        <v>1</v>
      </c>
      <c r="E61" s="49">
        <v>24.9</v>
      </c>
      <c r="F61" s="46">
        <f t="shared" si="3"/>
        <v>1</v>
      </c>
      <c r="G61" s="66" t="s">
        <v>21</v>
      </c>
      <c r="H61" s="67"/>
      <c r="I61" s="44">
        <f t="shared" si="0"/>
        <v>24.9</v>
      </c>
      <c r="J61" s="19">
        <f t="shared" si="4"/>
        <v>44612.488194444442</v>
      </c>
      <c r="K61" s="44">
        <f t="shared" si="5"/>
        <v>16575.681</v>
      </c>
      <c r="L61" s="61" t="s">
        <v>16</v>
      </c>
      <c r="M61" s="46">
        <f t="shared" si="1"/>
        <v>1</v>
      </c>
      <c r="N61" s="44">
        <f t="shared" si="2"/>
        <v>24.9</v>
      </c>
      <c r="O61" s="46">
        <v>0</v>
      </c>
      <c r="P61" s="25"/>
    </row>
    <row r="62" spans="1:16" s="11" customFormat="1" ht="20.25" customHeight="1" x14ac:dyDescent="0.25">
      <c r="A62" s="61">
        <v>57</v>
      </c>
      <c r="B62" s="15" t="s">
        <v>19</v>
      </c>
      <c r="C62" s="22">
        <v>44613.395833333336</v>
      </c>
      <c r="D62" s="61">
        <v>1</v>
      </c>
      <c r="E62" s="49">
        <v>24.9</v>
      </c>
      <c r="F62" s="46">
        <f t="shared" si="3"/>
        <v>1</v>
      </c>
      <c r="G62" s="66" t="s">
        <v>21</v>
      </c>
      <c r="H62" s="67"/>
      <c r="I62" s="44">
        <f t="shared" si="0"/>
        <v>24.9</v>
      </c>
      <c r="J62" s="20">
        <f t="shared" si="4"/>
        <v>44613.395833333336</v>
      </c>
      <c r="K62" s="44">
        <f t="shared" si="5"/>
        <v>16575.681</v>
      </c>
      <c r="L62" s="61" t="s">
        <v>16</v>
      </c>
      <c r="M62" s="46">
        <f t="shared" si="1"/>
        <v>1</v>
      </c>
      <c r="N62" s="44">
        <f t="shared" si="2"/>
        <v>24.9</v>
      </c>
      <c r="O62" s="46">
        <v>0</v>
      </c>
      <c r="P62" s="7"/>
    </row>
    <row r="63" spans="1:16" s="11" customFormat="1" ht="20.25" customHeight="1" x14ac:dyDescent="0.25">
      <c r="A63" s="61">
        <v>58</v>
      </c>
      <c r="B63" s="15" t="s">
        <v>19</v>
      </c>
      <c r="C63" s="22">
        <v>44614.779166666667</v>
      </c>
      <c r="D63" s="61">
        <v>1</v>
      </c>
      <c r="E63" s="49">
        <v>24.9</v>
      </c>
      <c r="F63" s="46">
        <f t="shared" si="3"/>
        <v>1</v>
      </c>
      <c r="G63" s="66" t="s">
        <v>21</v>
      </c>
      <c r="H63" s="67"/>
      <c r="I63" s="44">
        <f t="shared" si="0"/>
        <v>24.9</v>
      </c>
      <c r="J63" s="20">
        <f t="shared" si="4"/>
        <v>44614.779166666667</v>
      </c>
      <c r="K63" s="44">
        <f t="shared" si="5"/>
        <v>16575.681</v>
      </c>
      <c r="L63" s="61" t="s">
        <v>16</v>
      </c>
      <c r="M63" s="46">
        <f t="shared" si="1"/>
        <v>1</v>
      </c>
      <c r="N63" s="44">
        <f t="shared" si="2"/>
        <v>24.9</v>
      </c>
      <c r="O63" s="46">
        <v>0</v>
      </c>
      <c r="P63" s="7"/>
    </row>
    <row r="64" spans="1:16" s="11" customFormat="1" ht="20.25" customHeight="1" x14ac:dyDescent="0.25">
      <c r="A64" s="61">
        <v>59</v>
      </c>
      <c r="B64" s="15" t="s">
        <v>19</v>
      </c>
      <c r="C64" s="22">
        <v>44615.135416666664</v>
      </c>
      <c r="D64" s="61">
        <v>1</v>
      </c>
      <c r="E64" s="49">
        <v>24.9</v>
      </c>
      <c r="F64" s="46">
        <f t="shared" si="3"/>
        <v>1</v>
      </c>
      <c r="G64" s="66" t="s">
        <v>21</v>
      </c>
      <c r="H64" s="67"/>
      <c r="I64" s="44">
        <f t="shared" si="0"/>
        <v>24.9</v>
      </c>
      <c r="J64" s="20">
        <f t="shared" si="4"/>
        <v>44615.135416666664</v>
      </c>
      <c r="K64" s="44">
        <f t="shared" si="5"/>
        <v>16575.681</v>
      </c>
      <c r="L64" s="61" t="s">
        <v>16</v>
      </c>
      <c r="M64" s="46">
        <f t="shared" si="1"/>
        <v>1</v>
      </c>
      <c r="N64" s="44">
        <f t="shared" si="2"/>
        <v>24.9</v>
      </c>
      <c r="O64" s="46">
        <v>0</v>
      </c>
      <c r="P64" s="7"/>
    </row>
    <row r="65" spans="1:16" s="11" customFormat="1" ht="20.25" customHeight="1" x14ac:dyDescent="0.25">
      <c r="A65" s="61">
        <v>60</v>
      </c>
      <c r="B65" s="15" t="s">
        <v>19</v>
      </c>
      <c r="C65" s="22">
        <v>44615.270833333336</v>
      </c>
      <c r="D65" s="61">
        <v>1</v>
      </c>
      <c r="E65" s="49">
        <v>24.9</v>
      </c>
      <c r="F65" s="46">
        <f t="shared" si="3"/>
        <v>1</v>
      </c>
      <c r="G65" s="66" t="s">
        <v>21</v>
      </c>
      <c r="H65" s="67"/>
      <c r="I65" s="44">
        <f t="shared" si="0"/>
        <v>24.9</v>
      </c>
      <c r="J65" s="20">
        <f t="shared" si="4"/>
        <v>44615.270833333336</v>
      </c>
      <c r="K65" s="44">
        <f t="shared" si="5"/>
        <v>16575.681</v>
      </c>
      <c r="L65" s="61" t="s">
        <v>16</v>
      </c>
      <c r="M65" s="46">
        <f t="shared" si="1"/>
        <v>1</v>
      </c>
      <c r="N65" s="44">
        <f t="shared" si="2"/>
        <v>24.9</v>
      </c>
      <c r="O65" s="46">
        <v>0</v>
      </c>
      <c r="P65" s="7"/>
    </row>
    <row r="66" spans="1:16" s="11" customFormat="1" ht="20.25" customHeight="1" x14ac:dyDescent="0.25">
      <c r="A66" s="61">
        <v>61</v>
      </c>
      <c r="B66" s="15" t="s">
        <v>19</v>
      </c>
      <c r="C66" s="22">
        <v>44615.525694444441</v>
      </c>
      <c r="D66" s="61">
        <v>1</v>
      </c>
      <c r="E66" s="49">
        <v>24.9</v>
      </c>
      <c r="F66" s="46">
        <f t="shared" si="3"/>
        <v>1</v>
      </c>
      <c r="G66" s="66" t="s">
        <v>21</v>
      </c>
      <c r="H66" s="67"/>
      <c r="I66" s="44">
        <f t="shared" si="0"/>
        <v>24.9</v>
      </c>
      <c r="J66" s="20">
        <f t="shared" si="4"/>
        <v>44615.525694444441</v>
      </c>
      <c r="K66" s="44">
        <f t="shared" si="5"/>
        <v>16575.681</v>
      </c>
      <c r="L66" s="61" t="s">
        <v>16</v>
      </c>
      <c r="M66" s="46">
        <f t="shared" si="1"/>
        <v>1</v>
      </c>
      <c r="N66" s="44">
        <f t="shared" si="2"/>
        <v>24.9</v>
      </c>
      <c r="O66" s="46">
        <v>0</v>
      </c>
      <c r="P66" s="7"/>
    </row>
    <row r="67" spans="1:16" s="11" customFormat="1" ht="20.25" customHeight="1" x14ac:dyDescent="0.25">
      <c r="A67" s="61">
        <v>62</v>
      </c>
      <c r="B67" s="15" t="s">
        <v>19</v>
      </c>
      <c r="C67" s="22">
        <v>44615.902777777781</v>
      </c>
      <c r="D67" s="61">
        <v>1</v>
      </c>
      <c r="E67" s="49">
        <v>24.9</v>
      </c>
      <c r="F67" s="46">
        <f t="shared" si="3"/>
        <v>1</v>
      </c>
      <c r="G67" s="66" t="s">
        <v>21</v>
      </c>
      <c r="H67" s="67"/>
      <c r="I67" s="44">
        <f t="shared" si="0"/>
        <v>24.9</v>
      </c>
      <c r="J67" s="20">
        <f t="shared" si="4"/>
        <v>44615.902777777781</v>
      </c>
      <c r="K67" s="44">
        <f t="shared" si="5"/>
        <v>16575.681</v>
      </c>
      <c r="L67" s="61" t="s">
        <v>16</v>
      </c>
      <c r="M67" s="46">
        <f t="shared" si="1"/>
        <v>1</v>
      </c>
      <c r="N67" s="44">
        <f t="shared" si="2"/>
        <v>24.9</v>
      </c>
      <c r="O67" s="46">
        <v>0</v>
      </c>
      <c r="P67" s="7"/>
    </row>
    <row r="68" spans="1:16" s="11" customFormat="1" ht="20.25" customHeight="1" x14ac:dyDescent="0.25">
      <c r="A68" s="61">
        <v>63</v>
      </c>
      <c r="B68" s="15" t="s">
        <v>19</v>
      </c>
      <c r="C68" s="22">
        <v>44616.145833333336</v>
      </c>
      <c r="D68" s="61">
        <v>1</v>
      </c>
      <c r="E68" s="49">
        <v>24.9</v>
      </c>
      <c r="F68" s="46">
        <f t="shared" si="3"/>
        <v>1</v>
      </c>
      <c r="G68" s="66" t="s">
        <v>21</v>
      </c>
      <c r="H68" s="67"/>
      <c r="I68" s="44">
        <f t="shared" si="0"/>
        <v>24.9</v>
      </c>
      <c r="J68" s="20">
        <f t="shared" si="4"/>
        <v>44616.145833333336</v>
      </c>
      <c r="K68" s="44">
        <f t="shared" si="5"/>
        <v>16575.681</v>
      </c>
      <c r="L68" s="61" t="s">
        <v>16</v>
      </c>
      <c r="M68" s="46">
        <f t="shared" si="1"/>
        <v>1</v>
      </c>
      <c r="N68" s="44">
        <f t="shared" si="2"/>
        <v>24.9</v>
      </c>
      <c r="O68" s="46">
        <v>0</v>
      </c>
      <c r="P68" s="7"/>
    </row>
    <row r="69" spans="1:16" s="11" customFormat="1" ht="20.25" customHeight="1" x14ac:dyDescent="0.25">
      <c r="A69" s="61">
        <v>64</v>
      </c>
      <c r="B69" s="15" t="s">
        <v>19</v>
      </c>
      <c r="C69" s="22">
        <v>44616.8125</v>
      </c>
      <c r="D69" s="61">
        <v>1</v>
      </c>
      <c r="E69" s="49">
        <v>24.9</v>
      </c>
      <c r="F69" s="46">
        <f t="shared" si="3"/>
        <v>1</v>
      </c>
      <c r="G69" s="66" t="s">
        <v>21</v>
      </c>
      <c r="H69" s="67"/>
      <c r="I69" s="44">
        <f t="shared" si="0"/>
        <v>24.9</v>
      </c>
      <c r="J69" s="20">
        <f t="shared" si="4"/>
        <v>44616.8125</v>
      </c>
      <c r="K69" s="44">
        <f t="shared" si="5"/>
        <v>16575.681</v>
      </c>
      <c r="L69" s="61" t="s">
        <v>16</v>
      </c>
      <c r="M69" s="46">
        <f t="shared" si="1"/>
        <v>1</v>
      </c>
      <c r="N69" s="44">
        <f t="shared" si="2"/>
        <v>24.9</v>
      </c>
      <c r="O69" s="46">
        <v>0</v>
      </c>
      <c r="P69" s="7"/>
    </row>
    <row r="70" spans="1:16" s="11" customFormat="1" ht="20.25" customHeight="1" x14ac:dyDescent="0.25">
      <c r="A70" s="61">
        <v>65</v>
      </c>
      <c r="B70" s="15" t="s">
        <v>19</v>
      </c>
      <c r="C70" s="22">
        <v>44613.833333333336</v>
      </c>
      <c r="D70" s="61">
        <v>1</v>
      </c>
      <c r="E70" s="49">
        <v>14.9</v>
      </c>
      <c r="F70" s="46">
        <f t="shared" si="3"/>
        <v>1</v>
      </c>
      <c r="G70" s="66" t="s">
        <v>21</v>
      </c>
      <c r="H70" s="67"/>
      <c r="I70" s="44">
        <f t="shared" ref="I70:I113" si="6">E70</f>
        <v>14.9</v>
      </c>
      <c r="J70" s="20">
        <f t="shared" si="4"/>
        <v>44613.833333333336</v>
      </c>
      <c r="K70" s="44">
        <f t="shared" si="5"/>
        <v>9918.7810000000009</v>
      </c>
      <c r="L70" s="61" t="s">
        <v>16</v>
      </c>
      <c r="M70" s="46">
        <f t="shared" ref="M70:M113" si="7">F70</f>
        <v>1</v>
      </c>
      <c r="N70" s="44">
        <f t="shared" ref="N70:N113" si="8">E70</f>
        <v>14.9</v>
      </c>
      <c r="O70" s="46">
        <v>0</v>
      </c>
      <c r="P70" s="7"/>
    </row>
    <row r="71" spans="1:16" s="11" customFormat="1" ht="20.25" customHeight="1" x14ac:dyDescent="0.25">
      <c r="A71" s="61">
        <v>66</v>
      </c>
      <c r="B71" s="15" t="s">
        <v>19</v>
      </c>
      <c r="C71" s="22">
        <v>44587</v>
      </c>
      <c r="D71" s="61">
        <v>1</v>
      </c>
      <c r="E71" s="49">
        <v>24.9</v>
      </c>
      <c r="F71" s="46">
        <f t="shared" ref="F71:F113" si="9">D71</f>
        <v>1</v>
      </c>
      <c r="G71" s="66" t="s">
        <v>21</v>
      </c>
      <c r="H71" s="67"/>
      <c r="I71" s="44">
        <f t="shared" si="6"/>
        <v>24.9</v>
      </c>
      <c r="J71" s="20">
        <f t="shared" ref="J71:J113" si="10">C71</f>
        <v>44587</v>
      </c>
      <c r="K71" s="44">
        <f t="shared" ref="K71:K113" si="11">E71*665.69</f>
        <v>16575.681</v>
      </c>
      <c r="L71" s="61" t="s">
        <v>16</v>
      </c>
      <c r="M71" s="46">
        <f t="shared" si="7"/>
        <v>1</v>
      </c>
      <c r="N71" s="44">
        <f t="shared" si="8"/>
        <v>24.9</v>
      </c>
      <c r="O71" s="46">
        <v>0</v>
      </c>
      <c r="P71" s="7"/>
    </row>
    <row r="72" spans="1:16" s="11" customFormat="1" ht="20.25" customHeight="1" x14ac:dyDescent="0.25">
      <c r="A72" s="61">
        <v>67</v>
      </c>
      <c r="B72" s="15" t="s">
        <v>19</v>
      </c>
      <c r="C72" s="22">
        <v>44592</v>
      </c>
      <c r="D72" s="61">
        <v>1</v>
      </c>
      <c r="E72" s="49">
        <v>24.9</v>
      </c>
      <c r="F72" s="46">
        <f t="shared" si="9"/>
        <v>1</v>
      </c>
      <c r="G72" s="66" t="s">
        <v>21</v>
      </c>
      <c r="H72" s="67"/>
      <c r="I72" s="44">
        <f t="shared" si="6"/>
        <v>24.9</v>
      </c>
      <c r="J72" s="20">
        <f t="shared" si="10"/>
        <v>44592</v>
      </c>
      <c r="K72" s="44">
        <f t="shared" si="11"/>
        <v>16575.681</v>
      </c>
      <c r="L72" s="61" t="s">
        <v>16</v>
      </c>
      <c r="M72" s="46">
        <f t="shared" si="7"/>
        <v>1</v>
      </c>
      <c r="N72" s="44">
        <f t="shared" si="8"/>
        <v>24.9</v>
      </c>
      <c r="O72" s="46">
        <v>0</v>
      </c>
      <c r="P72" s="7"/>
    </row>
    <row r="73" spans="1:16" s="11" customFormat="1" ht="20.25" customHeight="1" x14ac:dyDescent="0.25">
      <c r="A73" s="61">
        <v>68</v>
      </c>
      <c r="B73" s="15" t="s">
        <v>19</v>
      </c>
      <c r="C73" s="22">
        <v>44593</v>
      </c>
      <c r="D73" s="61">
        <v>1</v>
      </c>
      <c r="E73" s="49">
        <v>24.9</v>
      </c>
      <c r="F73" s="46">
        <f t="shared" si="9"/>
        <v>1</v>
      </c>
      <c r="G73" s="66" t="s">
        <v>21</v>
      </c>
      <c r="H73" s="67"/>
      <c r="I73" s="44">
        <f t="shared" si="6"/>
        <v>24.9</v>
      </c>
      <c r="J73" s="20">
        <f t="shared" si="10"/>
        <v>44593</v>
      </c>
      <c r="K73" s="44">
        <f t="shared" si="11"/>
        <v>16575.681</v>
      </c>
      <c r="L73" s="61" t="s">
        <v>16</v>
      </c>
      <c r="M73" s="46">
        <f t="shared" si="7"/>
        <v>1</v>
      </c>
      <c r="N73" s="44">
        <f t="shared" si="8"/>
        <v>24.9</v>
      </c>
      <c r="O73" s="46">
        <v>0</v>
      </c>
      <c r="P73" s="7"/>
    </row>
    <row r="74" spans="1:16" s="11" customFormat="1" ht="20.25" customHeight="1" x14ac:dyDescent="0.25">
      <c r="A74" s="61">
        <v>69</v>
      </c>
      <c r="B74" s="15" t="s">
        <v>19</v>
      </c>
      <c r="C74" s="22">
        <v>44593</v>
      </c>
      <c r="D74" s="61">
        <v>1</v>
      </c>
      <c r="E74" s="49">
        <v>24.9</v>
      </c>
      <c r="F74" s="46">
        <f t="shared" si="9"/>
        <v>1</v>
      </c>
      <c r="G74" s="66" t="s">
        <v>21</v>
      </c>
      <c r="H74" s="67"/>
      <c r="I74" s="44">
        <f t="shared" si="6"/>
        <v>24.9</v>
      </c>
      <c r="J74" s="20">
        <f t="shared" si="10"/>
        <v>44593</v>
      </c>
      <c r="K74" s="44">
        <f t="shared" si="11"/>
        <v>16575.681</v>
      </c>
      <c r="L74" s="61" t="s">
        <v>16</v>
      </c>
      <c r="M74" s="46">
        <f t="shared" si="7"/>
        <v>1</v>
      </c>
      <c r="N74" s="44">
        <f t="shared" si="8"/>
        <v>24.9</v>
      </c>
      <c r="O74" s="46">
        <v>0</v>
      </c>
      <c r="P74" s="7"/>
    </row>
    <row r="75" spans="1:16" s="11" customFormat="1" ht="20.25" customHeight="1" x14ac:dyDescent="0.25">
      <c r="A75" s="61">
        <v>70</v>
      </c>
      <c r="B75" s="15" t="s">
        <v>19</v>
      </c>
      <c r="C75" s="22">
        <v>44593</v>
      </c>
      <c r="D75" s="61">
        <v>1</v>
      </c>
      <c r="E75" s="49">
        <v>24.9</v>
      </c>
      <c r="F75" s="46">
        <f t="shared" si="9"/>
        <v>1</v>
      </c>
      <c r="G75" s="66" t="s">
        <v>21</v>
      </c>
      <c r="H75" s="67"/>
      <c r="I75" s="44">
        <f t="shared" si="6"/>
        <v>24.9</v>
      </c>
      <c r="J75" s="20">
        <f t="shared" si="10"/>
        <v>44593</v>
      </c>
      <c r="K75" s="44">
        <f t="shared" si="11"/>
        <v>16575.681</v>
      </c>
      <c r="L75" s="61" t="s">
        <v>16</v>
      </c>
      <c r="M75" s="46">
        <f t="shared" si="7"/>
        <v>1</v>
      </c>
      <c r="N75" s="44">
        <f t="shared" si="8"/>
        <v>24.9</v>
      </c>
      <c r="O75" s="46">
        <v>0</v>
      </c>
      <c r="P75" s="7"/>
    </row>
    <row r="76" spans="1:16" s="11" customFormat="1" ht="20.25" customHeight="1" x14ac:dyDescent="0.25">
      <c r="A76" s="61">
        <v>71</v>
      </c>
      <c r="B76" s="15" t="s">
        <v>19</v>
      </c>
      <c r="C76" s="22">
        <v>44595</v>
      </c>
      <c r="D76" s="61">
        <v>1</v>
      </c>
      <c r="E76" s="49">
        <v>24.9</v>
      </c>
      <c r="F76" s="46">
        <f t="shared" si="9"/>
        <v>1</v>
      </c>
      <c r="G76" s="66" t="s">
        <v>21</v>
      </c>
      <c r="H76" s="67"/>
      <c r="I76" s="44">
        <f t="shared" si="6"/>
        <v>24.9</v>
      </c>
      <c r="J76" s="20">
        <f t="shared" si="10"/>
        <v>44595</v>
      </c>
      <c r="K76" s="44">
        <f t="shared" si="11"/>
        <v>16575.681</v>
      </c>
      <c r="L76" s="61" t="s">
        <v>16</v>
      </c>
      <c r="M76" s="46">
        <f t="shared" si="7"/>
        <v>1</v>
      </c>
      <c r="N76" s="44">
        <f t="shared" si="8"/>
        <v>24.9</v>
      </c>
      <c r="O76" s="46">
        <v>0</v>
      </c>
      <c r="P76" s="7"/>
    </row>
    <row r="77" spans="1:16" s="11" customFormat="1" ht="20.25" customHeight="1" x14ac:dyDescent="0.25">
      <c r="A77" s="61">
        <v>72</v>
      </c>
      <c r="B77" s="15" t="s">
        <v>19</v>
      </c>
      <c r="C77" s="22">
        <v>44596</v>
      </c>
      <c r="D77" s="61">
        <v>1</v>
      </c>
      <c r="E77" s="49">
        <v>24.9</v>
      </c>
      <c r="F77" s="46">
        <f t="shared" si="9"/>
        <v>1</v>
      </c>
      <c r="G77" s="66" t="s">
        <v>21</v>
      </c>
      <c r="H77" s="67"/>
      <c r="I77" s="44">
        <f t="shared" si="6"/>
        <v>24.9</v>
      </c>
      <c r="J77" s="20">
        <f t="shared" si="10"/>
        <v>44596</v>
      </c>
      <c r="K77" s="44">
        <f t="shared" si="11"/>
        <v>16575.681</v>
      </c>
      <c r="L77" s="61" t="s">
        <v>16</v>
      </c>
      <c r="M77" s="46">
        <f t="shared" si="7"/>
        <v>1</v>
      </c>
      <c r="N77" s="44">
        <f t="shared" si="8"/>
        <v>24.9</v>
      </c>
      <c r="O77" s="46">
        <v>0</v>
      </c>
      <c r="P77" s="7"/>
    </row>
    <row r="78" spans="1:16" s="11" customFormat="1" ht="20.25" customHeight="1" x14ac:dyDescent="0.25">
      <c r="A78" s="61">
        <v>73</v>
      </c>
      <c r="B78" s="15" t="s">
        <v>19</v>
      </c>
      <c r="C78" s="22">
        <v>44597</v>
      </c>
      <c r="D78" s="61">
        <v>1</v>
      </c>
      <c r="E78" s="49">
        <v>24.9</v>
      </c>
      <c r="F78" s="46">
        <f t="shared" si="9"/>
        <v>1</v>
      </c>
      <c r="G78" s="66" t="s">
        <v>21</v>
      </c>
      <c r="H78" s="67"/>
      <c r="I78" s="44">
        <f t="shared" si="6"/>
        <v>24.9</v>
      </c>
      <c r="J78" s="20">
        <f t="shared" si="10"/>
        <v>44597</v>
      </c>
      <c r="K78" s="44">
        <f t="shared" si="11"/>
        <v>16575.681</v>
      </c>
      <c r="L78" s="61" t="s">
        <v>16</v>
      </c>
      <c r="M78" s="46">
        <f t="shared" si="7"/>
        <v>1</v>
      </c>
      <c r="N78" s="44">
        <f t="shared" si="8"/>
        <v>24.9</v>
      </c>
      <c r="O78" s="46">
        <v>0</v>
      </c>
      <c r="P78" s="7"/>
    </row>
    <row r="79" spans="1:16" s="11" customFormat="1" ht="20.25" customHeight="1" x14ac:dyDescent="0.25">
      <c r="A79" s="61">
        <v>74</v>
      </c>
      <c r="B79" s="15" t="s">
        <v>19</v>
      </c>
      <c r="C79" s="22">
        <v>44599</v>
      </c>
      <c r="D79" s="61">
        <v>1</v>
      </c>
      <c r="E79" s="49">
        <v>24.9</v>
      </c>
      <c r="F79" s="46">
        <f t="shared" si="9"/>
        <v>1</v>
      </c>
      <c r="G79" s="66" t="s">
        <v>21</v>
      </c>
      <c r="H79" s="67"/>
      <c r="I79" s="44">
        <f t="shared" si="6"/>
        <v>24.9</v>
      </c>
      <c r="J79" s="20">
        <f t="shared" si="10"/>
        <v>44599</v>
      </c>
      <c r="K79" s="44">
        <f t="shared" si="11"/>
        <v>16575.681</v>
      </c>
      <c r="L79" s="61" t="s">
        <v>16</v>
      </c>
      <c r="M79" s="46">
        <f t="shared" si="7"/>
        <v>1</v>
      </c>
      <c r="N79" s="44">
        <f t="shared" si="8"/>
        <v>24.9</v>
      </c>
      <c r="O79" s="46">
        <v>0</v>
      </c>
      <c r="P79" s="7"/>
    </row>
    <row r="80" spans="1:16" s="11" customFormat="1" ht="20.25" customHeight="1" x14ac:dyDescent="0.25">
      <c r="A80" s="61">
        <v>75</v>
      </c>
      <c r="B80" s="15" t="s">
        <v>19</v>
      </c>
      <c r="C80" s="22">
        <v>44598</v>
      </c>
      <c r="D80" s="61">
        <v>1</v>
      </c>
      <c r="E80" s="49">
        <v>24.9</v>
      </c>
      <c r="F80" s="46">
        <f t="shared" si="9"/>
        <v>1</v>
      </c>
      <c r="G80" s="66" t="s">
        <v>21</v>
      </c>
      <c r="H80" s="67"/>
      <c r="I80" s="44">
        <f t="shared" si="6"/>
        <v>24.9</v>
      </c>
      <c r="J80" s="20">
        <f t="shared" si="10"/>
        <v>44598</v>
      </c>
      <c r="K80" s="44">
        <f t="shared" si="11"/>
        <v>16575.681</v>
      </c>
      <c r="L80" s="61" t="s">
        <v>16</v>
      </c>
      <c r="M80" s="46">
        <f t="shared" si="7"/>
        <v>1</v>
      </c>
      <c r="N80" s="44">
        <f t="shared" si="8"/>
        <v>24.9</v>
      </c>
      <c r="O80" s="46">
        <v>0</v>
      </c>
      <c r="P80" s="7"/>
    </row>
    <row r="81" spans="1:16" s="11" customFormat="1" ht="20.25" customHeight="1" x14ac:dyDescent="0.25">
      <c r="A81" s="61">
        <v>76</v>
      </c>
      <c r="B81" s="15" t="s">
        <v>19</v>
      </c>
      <c r="C81" s="22">
        <v>44599</v>
      </c>
      <c r="D81" s="61">
        <v>1</v>
      </c>
      <c r="E81" s="49">
        <v>24.9</v>
      </c>
      <c r="F81" s="46">
        <f t="shared" si="9"/>
        <v>1</v>
      </c>
      <c r="G81" s="66" t="s">
        <v>21</v>
      </c>
      <c r="H81" s="67"/>
      <c r="I81" s="44">
        <f t="shared" si="6"/>
        <v>24.9</v>
      </c>
      <c r="J81" s="20">
        <f t="shared" si="10"/>
        <v>44599</v>
      </c>
      <c r="K81" s="44">
        <f t="shared" si="11"/>
        <v>16575.681</v>
      </c>
      <c r="L81" s="61" t="s">
        <v>16</v>
      </c>
      <c r="M81" s="46">
        <f t="shared" si="7"/>
        <v>1</v>
      </c>
      <c r="N81" s="44">
        <f t="shared" si="8"/>
        <v>24.9</v>
      </c>
      <c r="O81" s="46">
        <v>0</v>
      </c>
      <c r="P81" s="7"/>
    </row>
    <row r="82" spans="1:16" s="11" customFormat="1" ht="20.25" customHeight="1" x14ac:dyDescent="0.25">
      <c r="A82" s="61">
        <v>77</v>
      </c>
      <c r="B82" s="15" t="s">
        <v>19</v>
      </c>
      <c r="C82" s="22">
        <v>44602</v>
      </c>
      <c r="D82" s="61">
        <v>1</v>
      </c>
      <c r="E82" s="49">
        <v>24.9</v>
      </c>
      <c r="F82" s="46">
        <f t="shared" si="9"/>
        <v>1</v>
      </c>
      <c r="G82" s="66" t="s">
        <v>21</v>
      </c>
      <c r="H82" s="67"/>
      <c r="I82" s="44">
        <f t="shared" si="6"/>
        <v>24.9</v>
      </c>
      <c r="J82" s="20">
        <f t="shared" si="10"/>
        <v>44602</v>
      </c>
      <c r="K82" s="44">
        <f t="shared" si="11"/>
        <v>16575.681</v>
      </c>
      <c r="L82" s="61" t="s">
        <v>16</v>
      </c>
      <c r="M82" s="46">
        <f t="shared" si="7"/>
        <v>1</v>
      </c>
      <c r="N82" s="44">
        <f t="shared" si="8"/>
        <v>24.9</v>
      </c>
      <c r="O82" s="46">
        <v>0</v>
      </c>
      <c r="P82" s="7"/>
    </row>
    <row r="83" spans="1:16" s="11" customFormat="1" ht="20.25" customHeight="1" x14ac:dyDescent="0.25">
      <c r="A83" s="61">
        <v>78</v>
      </c>
      <c r="B83" s="15" t="s">
        <v>19</v>
      </c>
      <c r="C83" s="22">
        <v>44605</v>
      </c>
      <c r="D83" s="61">
        <v>1</v>
      </c>
      <c r="E83" s="49">
        <v>24.9</v>
      </c>
      <c r="F83" s="46">
        <f t="shared" si="9"/>
        <v>1</v>
      </c>
      <c r="G83" s="66" t="s">
        <v>21</v>
      </c>
      <c r="H83" s="67"/>
      <c r="I83" s="44">
        <f t="shared" si="6"/>
        <v>24.9</v>
      </c>
      <c r="J83" s="20">
        <f t="shared" si="10"/>
        <v>44605</v>
      </c>
      <c r="K83" s="44">
        <f t="shared" si="11"/>
        <v>16575.681</v>
      </c>
      <c r="L83" s="61" t="s">
        <v>16</v>
      </c>
      <c r="M83" s="46">
        <f t="shared" si="7"/>
        <v>1</v>
      </c>
      <c r="N83" s="44">
        <f t="shared" si="8"/>
        <v>24.9</v>
      </c>
      <c r="O83" s="46">
        <v>0</v>
      </c>
      <c r="P83" s="7"/>
    </row>
    <row r="84" spans="1:16" s="11" customFormat="1" ht="20.25" customHeight="1" x14ac:dyDescent="0.25">
      <c r="A84" s="61">
        <v>79</v>
      </c>
      <c r="B84" s="15" t="s">
        <v>19</v>
      </c>
      <c r="C84" s="22">
        <v>44608</v>
      </c>
      <c r="D84" s="61">
        <v>1</v>
      </c>
      <c r="E84" s="49">
        <v>24.9</v>
      </c>
      <c r="F84" s="46">
        <f t="shared" si="9"/>
        <v>1</v>
      </c>
      <c r="G84" s="66" t="s">
        <v>21</v>
      </c>
      <c r="H84" s="67"/>
      <c r="I84" s="44">
        <f t="shared" si="6"/>
        <v>24.9</v>
      </c>
      <c r="J84" s="20">
        <f t="shared" si="10"/>
        <v>44608</v>
      </c>
      <c r="K84" s="44">
        <f t="shared" si="11"/>
        <v>16575.681</v>
      </c>
      <c r="L84" s="61" t="s">
        <v>16</v>
      </c>
      <c r="M84" s="46">
        <f t="shared" si="7"/>
        <v>1</v>
      </c>
      <c r="N84" s="44">
        <f t="shared" si="8"/>
        <v>24.9</v>
      </c>
      <c r="O84" s="46">
        <v>0</v>
      </c>
      <c r="P84" s="7"/>
    </row>
    <row r="85" spans="1:16" s="11" customFormat="1" ht="20.25" customHeight="1" x14ac:dyDescent="0.25">
      <c r="A85" s="61">
        <v>80</v>
      </c>
      <c r="B85" s="15" t="s">
        <v>19</v>
      </c>
      <c r="C85" s="22">
        <v>44608</v>
      </c>
      <c r="D85" s="61">
        <v>1</v>
      </c>
      <c r="E85" s="49">
        <v>24.9</v>
      </c>
      <c r="F85" s="46">
        <f t="shared" si="9"/>
        <v>1</v>
      </c>
      <c r="G85" s="66" t="s">
        <v>21</v>
      </c>
      <c r="H85" s="67"/>
      <c r="I85" s="44">
        <f t="shared" si="6"/>
        <v>24.9</v>
      </c>
      <c r="J85" s="20">
        <f t="shared" si="10"/>
        <v>44608</v>
      </c>
      <c r="K85" s="44">
        <f t="shared" si="11"/>
        <v>16575.681</v>
      </c>
      <c r="L85" s="61" t="s">
        <v>16</v>
      </c>
      <c r="M85" s="46">
        <f t="shared" si="7"/>
        <v>1</v>
      </c>
      <c r="N85" s="44">
        <f t="shared" si="8"/>
        <v>24.9</v>
      </c>
      <c r="O85" s="46">
        <v>0</v>
      </c>
      <c r="P85" s="7"/>
    </row>
    <row r="86" spans="1:16" s="11" customFormat="1" ht="20.25" customHeight="1" x14ac:dyDescent="0.25">
      <c r="A86" s="61">
        <v>81</v>
      </c>
      <c r="B86" s="15" t="s">
        <v>19</v>
      </c>
      <c r="C86" s="22">
        <v>44613</v>
      </c>
      <c r="D86" s="61">
        <v>1</v>
      </c>
      <c r="E86" s="49">
        <v>24.9</v>
      </c>
      <c r="F86" s="46">
        <f t="shared" si="9"/>
        <v>1</v>
      </c>
      <c r="G86" s="66" t="s">
        <v>21</v>
      </c>
      <c r="H86" s="67"/>
      <c r="I86" s="44">
        <f t="shared" si="6"/>
        <v>24.9</v>
      </c>
      <c r="J86" s="20">
        <f t="shared" si="10"/>
        <v>44613</v>
      </c>
      <c r="K86" s="44">
        <f t="shared" si="11"/>
        <v>16575.681</v>
      </c>
      <c r="L86" s="61" t="s">
        <v>16</v>
      </c>
      <c r="M86" s="46">
        <f t="shared" si="7"/>
        <v>1</v>
      </c>
      <c r="N86" s="44">
        <f t="shared" si="8"/>
        <v>24.9</v>
      </c>
      <c r="O86" s="46">
        <v>0</v>
      </c>
      <c r="P86" s="7"/>
    </row>
    <row r="87" spans="1:16" s="11" customFormat="1" ht="20.25" customHeight="1" x14ac:dyDescent="0.25">
      <c r="A87" s="61">
        <v>82</v>
      </c>
      <c r="B87" s="15" t="s">
        <v>19</v>
      </c>
      <c r="C87" s="22">
        <v>44611</v>
      </c>
      <c r="D87" s="61">
        <v>1</v>
      </c>
      <c r="E87" s="49">
        <v>24.9</v>
      </c>
      <c r="F87" s="46">
        <f t="shared" si="9"/>
        <v>1</v>
      </c>
      <c r="G87" s="66" t="s">
        <v>21</v>
      </c>
      <c r="H87" s="67"/>
      <c r="I87" s="44">
        <f t="shared" si="6"/>
        <v>24.9</v>
      </c>
      <c r="J87" s="20">
        <f t="shared" si="10"/>
        <v>44611</v>
      </c>
      <c r="K87" s="44">
        <f t="shared" si="11"/>
        <v>16575.681</v>
      </c>
      <c r="L87" s="61" t="s">
        <v>16</v>
      </c>
      <c r="M87" s="46">
        <f t="shared" si="7"/>
        <v>1</v>
      </c>
      <c r="N87" s="44">
        <f t="shared" si="8"/>
        <v>24.9</v>
      </c>
      <c r="O87" s="46">
        <v>0</v>
      </c>
      <c r="P87" s="7"/>
    </row>
    <row r="88" spans="1:16" s="11" customFormat="1" ht="20.25" customHeight="1" x14ac:dyDescent="0.25">
      <c r="A88" s="61">
        <v>83</v>
      </c>
      <c r="B88" s="15" t="s">
        <v>19</v>
      </c>
      <c r="C88" s="22">
        <v>44613</v>
      </c>
      <c r="D88" s="61">
        <v>1</v>
      </c>
      <c r="E88" s="49">
        <v>24.9</v>
      </c>
      <c r="F88" s="46">
        <f t="shared" si="9"/>
        <v>1</v>
      </c>
      <c r="G88" s="66" t="s">
        <v>21</v>
      </c>
      <c r="H88" s="67"/>
      <c r="I88" s="44">
        <f t="shared" si="6"/>
        <v>24.9</v>
      </c>
      <c r="J88" s="20">
        <f t="shared" si="10"/>
        <v>44613</v>
      </c>
      <c r="K88" s="44">
        <f t="shared" si="11"/>
        <v>16575.681</v>
      </c>
      <c r="L88" s="61" t="s">
        <v>16</v>
      </c>
      <c r="M88" s="46">
        <f t="shared" si="7"/>
        <v>1</v>
      </c>
      <c r="N88" s="44">
        <f t="shared" si="8"/>
        <v>24.9</v>
      </c>
      <c r="O88" s="46">
        <v>0</v>
      </c>
      <c r="P88" s="7"/>
    </row>
    <row r="89" spans="1:16" s="11" customFormat="1" ht="20.25" customHeight="1" x14ac:dyDescent="0.25">
      <c r="A89" s="61">
        <v>84</v>
      </c>
      <c r="B89" s="15" t="s">
        <v>19</v>
      </c>
      <c r="C89" s="22">
        <v>44614</v>
      </c>
      <c r="D89" s="61">
        <v>1</v>
      </c>
      <c r="E89" s="49">
        <v>24.9</v>
      </c>
      <c r="F89" s="46">
        <f t="shared" si="9"/>
        <v>1</v>
      </c>
      <c r="G89" s="66" t="s">
        <v>21</v>
      </c>
      <c r="H89" s="67"/>
      <c r="I89" s="44">
        <f t="shared" si="6"/>
        <v>24.9</v>
      </c>
      <c r="J89" s="20">
        <f t="shared" si="10"/>
        <v>44614</v>
      </c>
      <c r="K89" s="44">
        <f t="shared" si="11"/>
        <v>16575.681</v>
      </c>
      <c r="L89" s="61" t="s">
        <v>16</v>
      </c>
      <c r="M89" s="46">
        <f t="shared" si="7"/>
        <v>1</v>
      </c>
      <c r="N89" s="44">
        <f t="shared" si="8"/>
        <v>24.9</v>
      </c>
      <c r="O89" s="46">
        <v>0</v>
      </c>
      <c r="P89" s="7"/>
    </row>
    <row r="90" spans="1:16" ht="20.25" customHeight="1" x14ac:dyDescent="0.25">
      <c r="A90" s="61">
        <v>85</v>
      </c>
      <c r="B90" s="15" t="s">
        <v>19</v>
      </c>
      <c r="C90" s="22">
        <v>44615</v>
      </c>
      <c r="D90" s="61">
        <v>1</v>
      </c>
      <c r="E90" s="49">
        <v>24.9</v>
      </c>
      <c r="F90" s="46">
        <f t="shared" si="9"/>
        <v>1</v>
      </c>
      <c r="G90" s="66" t="s">
        <v>21</v>
      </c>
      <c r="H90" s="67"/>
      <c r="I90" s="44">
        <f t="shared" si="6"/>
        <v>24.9</v>
      </c>
      <c r="J90" s="20">
        <f t="shared" si="10"/>
        <v>44615</v>
      </c>
      <c r="K90" s="44">
        <f t="shared" si="11"/>
        <v>16575.681</v>
      </c>
      <c r="L90" s="61" t="s">
        <v>16</v>
      </c>
      <c r="M90" s="46">
        <f t="shared" si="7"/>
        <v>1</v>
      </c>
      <c r="N90" s="44">
        <f t="shared" si="8"/>
        <v>24.9</v>
      </c>
      <c r="O90" s="46">
        <v>0</v>
      </c>
      <c r="P90" s="26"/>
    </row>
    <row r="91" spans="1:16" ht="20.25" customHeight="1" x14ac:dyDescent="0.25">
      <c r="A91" s="61">
        <v>86</v>
      </c>
      <c r="B91" s="15" t="s">
        <v>19</v>
      </c>
      <c r="C91" s="22">
        <v>44616</v>
      </c>
      <c r="D91" s="61">
        <v>1</v>
      </c>
      <c r="E91" s="49">
        <v>24.9</v>
      </c>
      <c r="F91" s="46">
        <f t="shared" si="9"/>
        <v>1</v>
      </c>
      <c r="G91" s="66" t="s">
        <v>21</v>
      </c>
      <c r="H91" s="67"/>
      <c r="I91" s="44">
        <f t="shared" si="6"/>
        <v>24.9</v>
      </c>
      <c r="J91" s="20">
        <f t="shared" si="10"/>
        <v>44616</v>
      </c>
      <c r="K91" s="44">
        <f t="shared" si="11"/>
        <v>16575.681</v>
      </c>
      <c r="L91" s="61" t="s">
        <v>16</v>
      </c>
      <c r="M91" s="46">
        <f t="shared" si="7"/>
        <v>1</v>
      </c>
      <c r="N91" s="44">
        <f t="shared" si="8"/>
        <v>24.9</v>
      </c>
      <c r="O91" s="46">
        <v>0</v>
      </c>
      <c r="P91" s="26"/>
    </row>
    <row r="92" spans="1:16" ht="20.25" customHeight="1" x14ac:dyDescent="0.25">
      <c r="A92" s="61">
        <v>87</v>
      </c>
      <c r="B92" s="15" t="s">
        <v>19</v>
      </c>
      <c r="C92" s="22" t="s">
        <v>31</v>
      </c>
      <c r="D92" s="61">
        <v>1</v>
      </c>
      <c r="E92" s="49">
        <v>24.9</v>
      </c>
      <c r="F92" s="46">
        <f t="shared" si="9"/>
        <v>1</v>
      </c>
      <c r="G92" s="66" t="s">
        <v>21</v>
      </c>
      <c r="H92" s="67"/>
      <c r="I92" s="44">
        <f t="shared" si="6"/>
        <v>24.9</v>
      </c>
      <c r="J92" s="20" t="str">
        <f t="shared" si="10"/>
        <v>26.01.2022г.</v>
      </c>
      <c r="K92" s="44">
        <f t="shared" si="11"/>
        <v>16575.681</v>
      </c>
      <c r="L92" s="61" t="s">
        <v>16</v>
      </c>
      <c r="M92" s="46">
        <f t="shared" si="7"/>
        <v>1</v>
      </c>
      <c r="N92" s="44">
        <f t="shared" si="8"/>
        <v>24.9</v>
      </c>
      <c r="O92" s="46">
        <v>0</v>
      </c>
      <c r="P92" s="26"/>
    </row>
    <row r="93" spans="1:16" ht="20.25" customHeight="1" x14ac:dyDescent="0.25">
      <c r="A93" s="61">
        <v>88</v>
      </c>
      <c r="B93" s="15" t="s">
        <v>19</v>
      </c>
      <c r="C93" s="22" t="s">
        <v>32</v>
      </c>
      <c r="D93" s="61">
        <v>1</v>
      </c>
      <c r="E93" s="49">
        <v>24.9</v>
      </c>
      <c r="F93" s="46">
        <f t="shared" si="9"/>
        <v>1</v>
      </c>
      <c r="G93" s="66" t="s">
        <v>21</v>
      </c>
      <c r="H93" s="67"/>
      <c r="I93" s="44">
        <f t="shared" si="6"/>
        <v>24.9</v>
      </c>
      <c r="J93" s="20" t="str">
        <f t="shared" si="10"/>
        <v>30.01.2022г.</v>
      </c>
      <c r="K93" s="44">
        <f t="shared" si="11"/>
        <v>16575.681</v>
      </c>
      <c r="L93" s="61" t="s">
        <v>16</v>
      </c>
      <c r="M93" s="46">
        <f t="shared" si="7"/>
        <v>1</v>
      </c>
      <c r="N93" s="44">
        <f t="shared" si="8"/>
        <v>24.9</v>
      </c>
      <c r="O93" s="46">
        <v>0</v>
      </c>
      <c r="P93" s="26"/>
    </row>
    <row r="94" spans="1:16" ht="20.25" customHeight="1" x14ac:dyDescent="0.25">
      <c r="A94" s="61">
        <v>89</v>
      </c>
      <c r="B94" s="15" t="s">
        <v>19</v>
      </c>
      <c r="C94" s="22" t="s">
        <v>33</v>
      </c>
      <c r="D94" s="61">
        <v>1</v>
      </c>
      <c r="E94" s="49">
        <v>24.9</v>
      </c>
      <c r="F94" s="46">
        <f t="shared" si="9"/>
        <v>1</v>
      </c>
      <c r="G94" s="66" t="s">
        <v>21</v>
      </c>
      <c r="H94" s="67"/>
      <c r="I94" s="44">
        <f t="shared" si="6"/>
        <v>24.9</v>
      </c>
      <c r="J94" s="20" t="str">
        <f t="shared" si="10"/>
        <v>02.02.2022г.</v>
      </c>
      <c r="K94" s="44">
        <f t="shared" si="11"/>
        <v>16575.681</v>
      </c>
      <c r="L94" s="61" t="s">
        <v>16</v>
      </c>
      <c r="M94" s="46">
        <f t="shared" si="7"/>
        <v>1</v>
      </c>
      <c r="N94" s="44">
        <f t="shared" si="8"/>
        <v>24.9</v>
      </c>
      <c r="O94" s="46">
        <v>0</v>
      </c>
      <c r="P94" s="26"/>
    </row>
    <row r="95" spans="1:16" ht="20.25" customHeight="1" x14ac:dyDescent="0.25">
      <c r="A95" s="61">
        <v>90</v>
      </c>
      <c r="B95" s="15" t="s">
        <v>19</v>
      </c>
      <c r="C95" s="22" t="s">
        <v>34</v>
      </c>
      <c r="D95" s="61">
        <v>1</v>
      </c>
      <c r="E95" s="49">
        <v>24.9</v>
      </c>
      <c r="F95" s="46">
        <f t="shared" si="9"/>
        <v>1</v>
      </c>
      <c r="G95" s="66" t="s">
        <v>21</v>
      </c>
      <c r="H95" s="67"/>
      <c r="I95" s="44">
        <f t="shared" si="6"/>
        <v>24.9</v>
      </c>
      <c r="J95" s="20" t="str">
        <f t="shared" si="10"/>
        <v>07.02.2022г.</v>
      </c>
      <c r="K95" s="44">
        <f t="shared" si="11"/>
        <v>16575.681</v>
      </c>
      <c r="L95" s="61" t="s">
        <v>16</v>
      </c>
      <c r="M95" s="46">
        <f t="shared" si="7"/>
        <v>1</v>
      </c>
      <c r="N95" s="44">
        <f t="shared" si="8"/>
        <v>24.9</v>
      </c>
      <c r="O95" s="46">
        <v>0</v>
      </c>
      <c r="P95" s="26"/>
    </row>
    <row r="96" spans="1:16" ht="20.25" customHeight="1" x14ac:dyDescent="0.25">
      <c r="A96" s="61">
        <v>91</v>
      </c>
      <c r="B96" s="15" t="s">
        <v>19</v>
      </c>
      <c r="C96" s="22" t="s">
        <v>35</v>
      </c>
      <c r="D96" s="61">
        <v>1</v>
      </c>
      <c r="E96" s="49">
        <v>24.9</v>
      </c>
      <c r="F96" s="46">
        <f t="shared" si="9"/>
        <v>1</v>
      </c>
      <c r="G96" s="66" t="s">
        <v>21</v>
      </c>
      <c r="H96" s="67"/>
      <c r="I96" s="44">
        <f t="shared" si="6"/>
        <v>24.9</v>
      </c>
      <c r="J96" s="20" t="str">
        <f t="shared" si="10"/>
        <v>09.02.2022г.</v>
      </c>
      <c r="K96" s="44">
        <f t="shared" si="11"/>
        <v>16575.681</v>
      </c>
      <c r="L96" s="61" t="s">
        <v>16</v>
      </c>
      <c r="M96" s="46">
        <f t="shared" si="7"/>
        <v>1</v>
      </c>
      <c r="N96" s="44">
        <f t="shared" si="8"/>
        <v>24.9</v>
      </c>
      <c r="O96" s="46">
        <v>0</v>
      </c>
      <c r="P96" s="26"/>
    </row>
    <row r="97" spans="1:16" ht="20.25" customHeight="1" x14ac:dyDescent="0.25">
      <c r="A97" s="61">
        <v>92</v>
      </c>
      <c r="B97" s="15" t="s">
        <v>19</v>
      </c>
      <c r="C97" s="22" t="s">
        <v>36</v>
      </c>
      <c r="D97" s="61">
        <v>1</v>
      </c>
      <c r="E97" s="49">
        <v>24.9</v>
      </c>
      <c r="F97" s="46">
        <f t="shared" si="9"/>
        <v>1</v>
      </c>
      <c r="G97" s="66" t="s">
        <v>21</v>
      </c>
      <c r="H97" s="64"/>
      <c r="I97" s="44">
        <f t="shared" si="6"/>
        <v>24.9</v>
      </c>
      <c r="J97" s="20" t="str">
        <f t="shared" si="10"/>
        <v>10.02.2022г.</v>
      </c>
      <c r="K97" s="44">
        <f t="shared" si="11"/>
        <v>16575.681</v>
      </c>
      <c r="L97" s="61" t="s">
        <v>16</v>
      </c>
      <c r="M97" s="46">
        <f t="shared" si="7"/>
        <v>1</v>
      </c>
      <c r="N97" s="44">
        <f t="shared" si="8"/>
        <v>24.9</v>
      </c>
      <c r="O97" s="46">
        <v>0</v>
      </c>
      <c r="P97" s="26"/>
    </row>
    <row r="98" spans="1:16" ht="20.25" customHeight="1" x14ac:dyDescent="0.25">
      <c r="A98" s="61">
        <v>93</v>
      </c>
      <c r="B98" s="15" t="s">
        <v>19</v>
      </c>
      <c r="C98" s="22" t="s">
        <v>37</v>
      </c>
      <c r="D98" s="61">
        <v>1</v>
      </c>
      <c r="E98" s="49">
        <v>14.9</v>
      </c>
      <c r="F98" s="46">
        <f t="shared" si="9"/>
        <v>1</v>
      </c>
      <c r="G98" s="66" t="s">
        <v>21</v>
      </c>
      <c r="H98" s="64"/>
      <c r="I98" s="44">
        <f t="shared" si="6"/>
        <v>14.9</v>
      </c>
      <c r="J98" s="20" t="str">
        <f t="shared" si="10"/>
        <v>13.02.2022г.</v>
      </c>
      <c r="K98" s="44">
        <f t="shared" si="11"/>
        <v>9918.7810000000009</v>
      </c>
      <c r="L98" s="61" t="s">
        <v>16</v>
      </c>
      <c r="M98" s="46">
        <f t="shared" si="7"/>
        <v>1</v>
      </c>
      <c r="N98" s="44">
        <f t="shared" si="8"/>
        <v>14.9</v>
      </c>
      <c r="O98" s="46">
        <v>0</v>
      </c>
      <c r="P98" s="26"/>
    </row>
    <row r="99" spans="1:16" ht="20.25" customHeight="1" x14ac:dyDescent="0.25">
      <c r="A99" s="61">
        <v>94</v>
      </c>
      <c r="B99" s="15" t="s">
        <v>19</v>
      </c>
      <c r="C99" s="22" t="s">
        <v>38</v>
      </c>
      <c r="D99" s="61">
        <v>1</v>
      </c>
      <c r="E99" s="49">
        <v>14.9</v>
      </c>
      <c r="F99" s="46">
        <f t="shared" si="9"/>
        <v>1</v>
      </c>
      <c r="G99" s="66" t="s">
        <v>21</v>
      </c>
      <c r="H99" s="64"/>
      <c r="I99" s="44">
        <f t="shared" si="6"/>
        <v>14.9</v>
      </c>
      <c r="J99" s="20" t="str">
        <f t="shared" si="10"/>
        <v>17.02.2022г.</v>
      </c>
      <c r="K99" s="44">
        <f t="shared" si="11"/>
        <v>9918.7810000000009</v>
      </c>
      <c r="L99" s="61" t="s">
        <v>16</v>
      </c>
      <c r="M99" s="46">
        <f t="shared" si="7"/>
        <v>1</v>
      </c>
      <c r="N99" s="44">
        <f t="shared" si="8"/>
        <v>14.9</v>
      </c>
      <c r="O99" s="46">
        <v>0</v>
      </c>
      <c r="P99" s="26"/>
    </row>
    <row r="100" spans="1:16" ht="20.25" customHeight="1" x14ac:dyDescent="0.25">
      <c r="A100" s="61">
        <v>95</v>
      </c>
      <c r="B100" s="15" t="s">
        <v>19</v>
      </c>
      <c r="C100" s="22" t="s">
        <v>39</v>
      </c>
      <c r="D100" s="61">
        <v>1</v>
      </c>
      <c r="E100" s="49">
        <v>14.9</v>
      </c>
      <c r="F100" s="46">
        <f t="shared" si="9"/>
        <v>1</v>
      </c>
      <c r="G100" s="66" t="s">
        <v>21</v>
      </c>
      <c r="H100" s="64"/>
      <c r="I100" s="44">
        <f t="shared" si="6"/>
        <v>14.9</v>
      </c>
      <c r="J100" s="20" t="str">
        <f t="shared" si="10"/>
        <v>19.02.2022г.</v>
      </c>
      <c r="K100" s="44">
        <f t="shared" si="11"/>
        <v>9918.7810000000009</v>
      </c>
      <c r="L100" s="61" t="s">
        <v>16</v>
      </c>
      <c r="M100" s="46">
        <f t="shared" si="7"/>
        <v>1</v>
      </c>
      <c r="N100" s="44">
        <f t="shared" si="8"/>
        <v>14.9</v>
      </c>
      <c r="O100" s="46">
        <v>0</v>
      </c>
      <c r="P100" s="26"/>
    </row>
    <row r="101" spans="1:16" ht="20.25" customHeight="1" x14ac:dyDescent="0.25">
      <c r="A101" s="61">
        <v>96</v>
      </c>
      <c r="B101" s="15" t="s">
        <v>19</v>
      </c>
      <c r="C101" s="22" t="s">
        <v>39</v>
      </c>
      <c r="D101" s="61">
        <v>1</v>
      </c>
      <c r="E101" s="49">
        <v>14.9</v>
      </c>
      <c r="F101" s="46">
        <f t="shared" si="9"/>
        <v>1</v>
      </c>
      <c r="G101" s="66" t="s">
        <v>21</v>
      </c>
      <c r="H101" s="64"/>
      <c r="I101" s="44">
        <f t="shared" si="6"/>
        <v>14.9</v>
      </c>
      <c r="J101" s="20" t="str">
        <f t="shared" si="10"/>
        <v>19.02.2022г.</v>
      </c>
      <c r="K101" s="44">
        <f t="shared" si="11"/>
        <v>9918.7810000000009</v>
      </c>
      <c r="L101" s="61" t="s">
        <v>16</v>
      </c>
      <c r="M101" s="46">
        <f t="shared" si="7"/>
        <v>1</v>
      </c>
      <c r="N101" s="44">
        <f t="shared" si="8"/>
        <v>14.9</v>
      </c>
      <c r="O101" s="46">
        <v>0</v>
      </c>
      <c r="P101" s="26"/>
    </row>
    <row r="102" spans="1:16" ht="20.25" customHeight="1" x14ac:dyDescent="0.25">
      <c r="A102" s="61">
        <v>97</v>
      </c>
      <c r="B102" s="15" t="s">
        <v>19</v>
      </c>
      <c r="C102" s="22" t="s">
        <v>40</v>
      </c>
      <c r="D102" s="61">
        <v>1</v>
      </c>
      <c r="E102" s="49">
        <v>14.9</v>
      </c>
      <c r="F102" s="46">
        <f t="shared" si="9"/>
        <v>1</v>
      </c>
      <c r="G102" s="66" t="s">
        <v>21</v>
      </c>
      <c r="H102" s="64"/>
      <c r="I102" s="44">
        <f t="shared" si="6"/>
        <v>14.9</v>
      </c>
      <c r="J102" s="20" t="str">
        <f t="shared" si="10"/>
        <v>25.02.2022г.</v>
      </c>
      <c r="K102" s="44">
        <f t="shared" si="11"/>
        <v>9918.7810000000009</v>
      </c>
      <c r="L102" s="61" t="s">
        <v>16</v>
      </c>
      <c r="M102" s="46">
        <f t="shared" si="7"/>
        <v>1</v>
      </c>
      <c r="N102" s="44">
        <f t="shared" si="8"/>
        <v>14.9</v>
      </c>
      <c r="O102" s="46">
        <v>0</v>
      </c>
      <c r="P102" s="26"/>
    </row>
    <row r="103" spans="1:16" ht="20.25" customHeight="1" x14ac:dyDescent="0.25">
      <c r="A103" s="61">
        <v>98</v>
      </c>
      <c r="B103" s="15" t="s">
        <v>19</v>
      </c>
      <c r="C103" s="22" t="s">
        <v>41</v>
      </c>
      <c r="D103" s="61">
        <v>1</v>
      </c>
      <c r="E103" s="49">
        <v>24.9</v>
      </c>
      <c r="F103" s="46">
        <f t="shared" si="9"/>
        <v>1</v>
      </c>
      <c r="G103" s="66" t="s">
        <v>21</v>
      </c>
      <c r="H103" s="64"/>
      <c r="I103" s="44">
        <f t="shared" si="6"/>
        <v>24.9</v>
      </c>
      <c r="J103" s="20" t="str">
        <f t="shared" si="10"/>
        <v>01.02.2022г.</v>
      </c>
      <c r="K103" s="44">
        <f t="shared" si="11"/>
        <v>16575.681</v>
      </c>
      <c r="L103" s="61" t="s">
        <v>16</v>
      </c>
      <c r="M103" s="46">
        <f t="shared" si="7"/>
        <v>1</v>
      </c>
      <c r="N103" s="44">
        <f t="shared" si="8"/>
        <v>24.9</v>
      </c>
      <c r="O103" s="46">
        <v>0</v>
      </c>
      <c r="P103" s="26"/>
    </row>
    <row r="104" spans="1:16" ht="20.25" customHeight="1" x14ac:dyDescent="0.25">
      <c r="A104" s="61">
        <v>99</v>
      </c>
      <c r="B104" s="15" t="s">
        <v>19</v>
      </c>
      <c r="C104" s="22" t="s">
        <v>37</v>
      </c>
      <c r="D104" s="61">
        <v>1</v>
      </c>
      <c r="E104" s="49">
        <v>14.9</v>
      </c>
      <c r="F104" s="46">
        <f t="shared" si="9"/>
        <v>1</v>
      </c>
      <c r="G104" s="66" t="s">
        <v>21</v>
      </c>
      <c r="H104" s="64"/>
      <c r="I104" s="44">
        <f t="shared" si="6"/>
        <v>14.9</v>
      </c>
      <c r="J104" s="20" t="str">
        <f t="shared" si="10"/>
        <v>13.02.2022г.</v>
      </c>
      <c r="K104" s="44">
        <f t="shared" si="11"/>
        <v>9918.7810000000009</v>
      </c>
      <c r="L104" s="61" t="s">
        <v>16</v>
      </c>
      <c r="M104" s="46">
        <f t="shared" si="7"/>
        <v>1</v>
      </c>
      <c r="N104" s="44">
        <f t="shared" si="8"/>
        <v>14.9</v>
      </c>
      <c r="O104" s="46">
        <v>0</v>
      </c>
      <c r="P104" s="26"/>
    </row>
    <row r="105" spans="1:16" ht="20.25" customHeight="1" x14ac:dyDescent="0.25">
      <c r="A105" s="61">
        <v>100</v>
      </c>
      <c r="B105" s="15" t="s">
        <v>19</v>
      </c>
      <c r="C105" s="22" t="s">
        <v>42</v>
      </c>
      <c r="D105" s="61">
        <v>1</v>
      </c>
      <c r="E105" s="49">
        <v>24.9</v>
      </c>
      <c r="F105" s="46">
        <f t="shared" si="9"/>
        <v>1</v>
      </c>
      <c r="G105" s="66" t="s">
        <v>21</v>
      </c>
      <c r="H105" s="64"/>
      <c r="I105" s="44">
        <f t="shared" si="6"/>
        <v>24.9</v>
      </c>
      <c r="J105" s="20" t="str">
        <f t="shared" si="10"/>
        <v>16.02.2022г.</v>
      </c>
      <c r="K105" s="44">
        <f t="shared" si="11"/>
        <v>16575.681</v>
      </c>
      <c r="L105" s="61" t="s">
        <v>16</v>
      </c>
      <c r="M105" s="46">
        <f t="shared" si="7"/>
        <v>1</v>
      </c>
      <c r="N105" s="44">
        <f t="shared" si="8"/>
        <v>24.9</v>
      </c>
      <c r="O105" s="46">
        <v>0</v>
      </c>
      <c r="P105" s="26"/>
    </row>
    <row r="106" spans="1:16" ht="20.25" customHeight="1" x14ac:dyDescent="0.25">
      <c r="A106" s="61">
        <v>101</v>
      </c>
      <c r="B106" s="15" t="s">
        <v>19</v>
      </c>
      <c r="C106" s="22" t="s">
        <v>42</v>
      </c>
      <c r="D106" s="61">
        <v>1</v>
      </c>
      <c r="E106" s="49">
        <v>24.9</v>
      </c>
      <c r="F106" s="46">
        <f t="shared" si="9"/>
        <v>1</v>
      </c>
      <c r="G106" s="66" t="s">
        <v>21</v>
      </c>
      <c r="H106" s="64"/>
      <c r="I106" s="44">
        <f t="shared" si="6"/>
        <v>24.9</v>
      </c>
      <c r="J106" s="20" t="str">
        <f t="shared" si="10"/>
        <v>16.02.2022г.</v>
      </c>
      <c r="K106" s="44">
        <f t="shared" si="11"/>
        <v>16575.681</v>
      </c>
      <c r="L106" s="61" t="s">
        <v>16</v>
      </c>
      <c r="M106" s="46">
        <f t="shared" si="7"/>
        <v>1</v>
      </c>
      <c r="N106" s="44">
        <f t="shared" si="8"/>
        <v>24.9</v>
      </c>
      <c r="O106" s="46">
        <v>0</v>
      </c>
      <c r="P106" s="26"/>
    </row>
    <row r="107" spans="1:16" ht="20.25" customHeight="1" x14ac:dyDescent="0.25">
      <c r="A107" s="61">
        <v>102</v>
      </c>
      <c r="B107" s="15" t="s">
        <v>19</v>
      </c>
      <c r="C107" s="22">
        <v>44613</v>
      </c>
      <c r="D107" s="61">
        <v>1</v>
      </c>
      <c r="E107" s="49">
        <v>24.9</v>
      </c>
      <c r="F107" s="46">
        <f t="shared" si="9"/>
        <v>1</v>
      </c>
      <c r="G107" s="66" t="s">
        <v>21</v>
      </c>
      <c r="H107" s="64"/>
      <c r="I107" s="44">
        <f t="shared" si="6"/>
        <v>24.9</v>
      </c>
      <c r="J107" s="20">
        <f t="shared" si="10"/>
        <v>44613</v>
      </c>
      <c r="K107" s="44">
        <f t="shared" si="11"/>
        <v>16575.681</v>
      </c>
      <c r="L107" s="61" t="s">
        <v>16</v>
      </c>
      <c r="M107" s="46">
        <f t="shared" si="7"/>
        <v>1</v>
      </c>
      <c r="N107" s="44">
        <f t="shared" si="8"/>
        <v>24.9</v>
      </c>
      <c r="O107" s="46">
        <v>0</v>
      </c>
      <c r="P107" s="26"/>
    </row>
    <row r="108" spans="1:16" ht="20.25" customHeight="1" x14ac:dyDescent="0.25">
      <c r="A108" s="61">
        <v>103</v>
      </c>
      <c r="B108" s="15" t="s">
        <v>19</v>
      </c>
      <c r="C108" s="22" t="s">
        <v>43</v>
      </c>
      <c r="D108" s="61">
        <v>1</v>
      </c>
      <c r="E108" s="49">
        <v>42.2</v>
      </c>
      <c r="F108" s="46">
        <f t="shared" si="9"/>
        <v>1</v>
      </c>
      <c r="G108" s="66" t="s">
        <v>46</v>
      </c>
      <c r="H108" s="64"/>
      <c r="I108" s="44">
        <f t="shared" si="6"/>
        <v>42.2</v>
      </c>
      <c r="J108" s="20" t="str">
        <f t="shared" si="10"/>
        <v>27.01.2022г.</v>
      </c>
      <c r="K108" s="44">
        <v>12975.75</v>
      </c>
      <c r="L108" s="61" t="s">
        <v>16</v>
      </c>
      <c r="M108" s="46">
        <f t="shared" si="7"/>
        <v>1</v>
      </c>
      <c r="N108" s="44">
        <f t="shared" si="8"/>
        <v>42.2</v>
      </c>
      <c r="O108" s="46">
        <v>0</v>
      </c>
      <c r="P108" s="26"/>
    </row>
    <row r="109" spans="1:16" ht="20.25" customHeight="1" x14ac:dyDescent="0.25">
      <c r="A109" s="61">
        <v>104</v>
      </c>
      <c r="B109" s="15" t="s">
        <v>19</v>
      </c>
      <c r="C109" s="22" t="s">
        <v>44</v>
      </c>
      <c r="D109" s="61">
        <v>1</v>
      </c>
      <c r="E109" s="49">
        <v>42.2</v>
      </c>
      <c r="F109" s="46">
        <f t="shared" si="9"/>
        <v>1</v>
      </c>
      <c r="G109" s="66" t="s">
        <v>46</v>
      </c>
      <c r="H109" s="64"/>
      <c r="I109" s="44">
        <f t="shared" si="6"/>
        <v>42.2</v>
      </c>
      <c r="J109" s="20" t="str">
        <f t="shared" si="10"/>
        <v>29.01.2022г.</v>
      </c>
      <c r="K109" s="44">
        <v>12975.75</v>
      </c>
      <c r="L109" s="61" t="s">
        <v>16</v>
      </c>
      <c r="M109" s="46">
        <f t="shared" si="7"/>
        <v>1</v>
      </c>
      <c r="N109" s="44">
        <f t="shared" si="8"/>
        <v>42.2</v>
      </c>
      <c r="O109" s="46">
        <v>0</v>
      </c>
      <c r="P109" s="26"/>
    </row>
    <row r="110" spans="1:16" ht="20.25" customHeight="1" x14ac:dyDescent="0.25">
      <c r="A110" s="61">
        <v>105</v>
      </c>
      <c r="B110" s="15" t="s">
        <v>19</v>
      </c>
      <c r="C110" s="22" t="s">
        <v>44</v>
      </c>
      <c r="D110" s="61">
        <v>1</v>
      </c>
      <c r="E110" s="49">
        <v>42.2</v>
      </c>
      <c r="F110" s="46">
        <f t="shared" si="9"/>
        <v>1</v>
      </c>
      <c r="G110" s="66" t="s">
        <v>46</v>
      </c>
      <c r="H110" s="64"/>
      <c r="I110" s="44">
        <f t="shared" si="6"/>
        <v>42.2</v>
      </c>
      <c r="J110" s="20" t="str">
        <f t="shared" si="10"/>
        <v>29.01.2022г.</v>
      </c>
      <c r="K110" s="44">
        <v>12975.75</v>
      </c>
      <c r="L110" s="61" t="s">
        <v>16</v>
      </c>
      <c r="M110" s="46">
        <f t="shared" si="7"/>
        <v>1</v>
      </c>
      <c r="N110" s="44">
        <f t="shared" si="8"/>
        <v>42.2</v>
      </c>
      <c r="O110" s="46">
        <v>0</v>
      </c>
      <c r="P110" s="26"/>
    </row>
    <row r="111" spans="1:16" ht="20.25" customHeight="1" x14ac:dyDescent="0.25">
      <c r="A111" s="61">
        <v>106</v>
      </c>
      <c r="B111" s="15" t="s">
        <v>19</v>
      </c>
      <c r="C111" s="22" t="s">
        <v>45</v>
      </c>
      <c r="D111" s="61">
        <v>1</v>
      </c>
      <c r="E111" s="49">
        <v>42.2</v>
      </c>
      <c r="F111" s="46">
        <f t="shared" si="9"/>
        <v>1</v>
      </c>
      <c r="G111" s="66" t="s">
        <v>46</v>
      </c>
      <c r="H111" s="64"/>
      <c r="I111" s="44">
        <f t="shared" si="6"/>
        <v>42.2</v>
      </c>
      <c r="J111" s="20" t="str">
        <f t="shared" si="10"/>
        <v>31.01.2022г.</v>
      </c>
      <c r="K111" s="44">
        <v>12975.75</v>
      </c>
      <c r="L111" s="61" t="s">
        <v>16</v>
      </c>
      <c r="M111" s="46">
        <f t="shared" si="7"/>
        <v>1</v>
      </c>
      <c r="N111" s="44">
        <f t="shared" si="8"/>
        <v>42.2</v>
      </c>
      <c r="O111" s="46">
        <v>0</v>
      </c>
      <c r="P111" s="26"/>
    </row>
    <row r="112" spans="1:16" ht="20.25" customHeight="1" x14ac:dyDescent="0.25">
      <c r="A112" s="61">
        <v>107</v>
      </c>
      <c r="B112" s="15" t="s">
        <v>19</v>
      </c>
      <c r="C112" s="22" t="s">
        <v>34</v>
      </c>
      <c r="D112" s="61">
        <v>1</v>
      </c>
      <c r="E112" s="49">
        <v>42.2</v>
      </c>
      <c r="F112" s="46">
        <f t="shared" si="9"/>
        <v>1</v>
      </c>
      <c r="G112" s="66" t="s">
        <v>46</v>
      </c>
      <c r="H112" s="64"/>
      <c r="I112" s="44">
        <f t="shared" si="6"/>
        <v>42.2</v>
      </c>
      <c r="J112" s="20" t="str">
        <f t="shared" si="10"/>
        <v>07.02.2022г.</v>
      </c>
      <c r="K112" s="44">
        <v>12975.75</v>
      </c>
      <c r="L112" s="61" t="s">
        <v>16</v>
      </c>
      <c r="M112" s="46">
        <f t="shared" si="7"/>
        <v>1</v>
      </c>
      <c r="N112" s="44">
        <f t="shared" si="8"/>
        <v>42.2</v>
      </c>
      <c r="O112" s="46">
        <v>0</v>
      </c>
      <c r="P112" s="26"/>
    </row>
    <row r="113" spans="1:16" ht="20.25" customHeight="1" x14ac:dyDescent="0.25">
      <c r="A113" s="61">
        <v>108</v>
      </c>
      <c r="B113" s="15" t="s">
        <v>20</v>
      </c>
      <c r="C113" s="22">
        <v>44604</v>
      </c>
      <c r="D113" s="61">
        <v>1</v>
      </c>
      <c r="E113" s="49">
        <v>12</v>
      </c>
      <c r="F113" s="46">
        <f t="shared" si="9"/>
        <v>1</v>
      </c>
      <c r="G113" s="66" t="s">
        <v>22</v>
      </c>
      <c r="H113" s="64"/>
      <c r="I113" s="44">
        <f t="shared" si="6"/>
        <v>12</v>
      </c>
      <c r="J113" s="20">
        <f t="shared" si="10"/>
        <v>44604</v>
      </c>
      <c r="K113" s="44">
        <f t="shared" si="11"/>
        <v>7988.2800000000007</v>
      </c>
      <c r="L113" s="61" t="s">
        <v>16</v>
      </c>
      <c r="M113" s="46">
        <f t="shared" si="7"/>
        <v>1</v>
      </c>
      <c r="N113" s="44">
        <f t="shared" si="8"/>
        <v>12</v>
      </c>
      <c r="O113" s="46">
        <v>0</v>
      </c>
      <c r="P113" s="26"/>
    </row>
    <row r="114" spans="1:16" ht="20.25" customHeight="1" x14ac:dyDescent="0.25">
      <c r="A114" s="61">
        <v>109</v>
      </c>
      <c r="B114" s="15" t="s">
        <v>20</v>
      </c>
      <c r="C114" s="22">
        <v>44610</v>
      </c>
      <c r="D114" s="61">
        <v>1</v>
      </c>
      <c r="E114" s="49">
        <v>12</v>
      </c>
      <c r="F114" s="46">
        <f t="shared" ref="F114:F155" si="12">D114</f>
        <v>1</v>
      </c>
      <c r="G114" s="66" t="s">
        <v>22</v>
      </c>
      <c r="H114" s="64"/>
      <c r="I114" s="44">
        <f t="shared" ref="I114:I155" si="13">E114</f>
        <v>12</v>
      </c>
      <c r="J114" s="20">
        <f t="shared" ref="J114:J147" si="14">C114</f>
        <v>44610</v>
      </c>
      <c r="K114" s="44">
        <f t="shared" ref="K114:K155" si="15">E114*665.69</f>
        <v>7988.2800000000007</v>
      </c>
      <c r="L114" s="61" t="s">
        <v>16</v>
      </c>
      <c r="M114" s="46">
        <f t="shared" ref="M114:M147" si="16">F114</f>
        <v>1</v>
      </c>
      <c r="N114" s="44">
        <f t="shared" ref="N114:N147" si="17">E114</f>
        <v>12</v>
      </c>
      <c r="O114" s="46">
        <v>0</v>
      </c>
      <c r="P114" s="26"/>
    </row>
    <row r="115" spans="1:16" ht="20.25" customHeight="1" x14ac:dyDescent="0.25">
      <c r="A115" s="61">
        <v>110</v>
      </c>
      <c r="B115" s="15" t="s">
        <v>20</v>
      </c>
      <c r="C115" s="22">
        <v>44610</v>
      </c>
      <c r="D115" s="61">
        <v>1</v>
      </c>
      <c r="E115" s="49">
        <v>12</v>
      </c>
      <c r="F115" s="46">
        <f t="shared" si="12"/>
        <v>1</v>
      </c>
      <c r="G115" s="66" t="s">
        <v>22</v>
      </c>
      <c r="H115" s="64"/>
      <c r="I115" s="44">
        <f t="shared" si="13"/>
        <v>12</v>
      </c>
      <c r="J115" s="20">
        <f t="shared" si="14"/>
        <v>44610</v>
      </c>
      <c r="K115" s="44">
        <f t="shared" si="15"/>
        <v>7988.2800000000007</v>
      </c>
      <c r="L115" s="61" t="s">
        <v>16</v>
      </c>
      <c r="M115" s="46">
        <f t="shared" si="16"/>
        <v>1</v>
      </c>
      <c r="N115" s="44">
        <f t="shared" si="17"/>
        <v>12</v>
      </c>
      <c r="O115" s="46">
        <v>0</v>
      </c>
      <c r="P115" s="26"/>
    </row>
    <row r="116" spans="1:16" ht="20.25" customHeight="1" x14ac:dyDescent="0.25">
      <c r="A116" s="61">
        <v>111</v>
      </c>
      <c r="B116" s="15" t="s">
        <v>20</v>
      </c>
      <c r="C116" s="22">
        <v>44591</v>
      </c>
      <c r="D116" s="61">
        <v>1</v>
      </c>
      <c r="E116" s="49">
        <v>12</v>
      </c>
      <c r="F116" s="46">
        <f t="shared" si="12"/>
        <v>1</v>
      </c>
      <c r="G116" s="66" t="s">
        <v>22</v>
      </c>
      <c r="H116" s="64"/>
      <c r="I116" s="44">
        <f t="shared" si="13"/>
        <v>12</v>
      </c>
      <c r="J116" s="20">
        <f t="shared" si="14"/>
        <v>44591</v>
      </c>
      <c r="K116" s="44">
        <f t="shared" si="15"/>
        <v>7988.2800000000007</v>
      </c>
      <c r="L116" s="61" t="s">
        <v>16</v>
      </c>
      <c r="M116" s="46">
        <f t="shared" si="16"/>
        <v>1</v>
      </c>
      <c r="N116" s="44">
        <f t="shared" si="17"/>
        <v>12</v>
      </c>
      <c r="O116" s="46">
        <v>0</v>
      </c>
      <c r="P116" s="26"/>
    </row>
    <row r="117" spans="1:16" ht="20.25" customHeight="1" x14ac:dyDescent="0.25">
      <c r="A117" s="61">
        <v>112</v>
      </c>
      <c r="B117" s="15" t="s">
        <v>20</v>
      </c>
      <c r="C117" s="22">
        <v>44590</v>
      </c>
      <c r="D117" s="61">
        <v>1</v>
      </c>
      <c r="E117" s="49">
        <v>12</v>
      </c>
      <c r="F117" s="46">
        <f t="shared" si="12"/>
        <v>1</v>
      </c>
      <c r="G117" s="66" t="s">
        <v>22</v>
      </c>
      <c r="H117" s="64"/>
      <c r="I117" s="44">
        <f t="shared" si="13"/>
        <v>12</v>
      </c>
      <c r="J117" s="20">
        <f t="shared" si="14"/>
        <v>44590</v>
      </c>
      <c r="K117" s="44">
        <f t="shared" si="15"/>
        <v>7988.2800000000007</v>
      </c>
      <c r="L117" s="61" t="s">
        <v>16</v>
      </c>
      <c r="M117" s="46">
        <f t="shared" si="16"/>
        <v>1</v>
      </c>
      <c r="N117" s="44">
        <f t="shared" si="17"/>
        <v>12</v>
      </c>
      <c r="O117" s="46">
        <v>0</v>
      </c>
      <c r="P117" s="26"/>
    </row>
    <row r="118" spans="1:16" ht="20.25" customHeight="1" x14ac:dyDescent="0.25">
      <c r="A118" s="61">
        <v>113</v>
      </c>
      <c r="B118" s="15" t="s">
        <v>20</v>
      </c>
      <c r="C118" s="22">
        <v>44592</v>
      </c>
      <c r="D118" s="61">
        <v>1</v>
      </c>
      <c r="E118" s="49">
        <v>12</v>
      </c>
      <c r="F118" s="46">
        <f t="shared" si="12"/>
        <v>1</v>
      </c>
      <c r="G118" s="66" t="s">
        <v>22</v>
      </c>
      <c r="H118" s="64"/>
      <c r="I118" s="44">
        <f t="shared" si="13"/>
        <v>12</v>
      </c>
      <c r="J118" s="20">
        <f t="shared" si="14"/>
        <v>44592</v>
      </c>
      <c r="K118" s="44">
        <f t="shared" si="15"/>
        <v>7988.2800000000007</v>
      </c>
      <c r="L118" s="61" t="s">
        <v>16</v>
      </c>
      <c r="M118" s="46">
        <f t="shared" si="16"/>
        <v>1</v>
      </c>
      <c r="N118" s="44">
        <f t="shared" si="17"/>
        <v>12</v>
      </c>
      <c r="O118" s="46">
        <v>0</v>
      </c>
      <c r="P118" s="26"/>
    </row>
    <row r="119" spans="1:16" ht="20.25" customHeight="1" x14ac:dyDescent="0.25">
      <c r="A119" s="61">
        <v>114</v>
      </c>
      <c r="B119" s="15" t="s">
        <v>20</v>
      </c>
      <c r="C119" s="22">
        <v>44595</v>
      </c>
      <c r="D119" s="61">
        <v>1</v>
      </c>
      <c r="E119" s="49">
        <v>12</v>
      </c>
      <c r="F119" s="46">
        <f t="shared" si="12"/>
        <v>1</v>
      </c>
      <c r="G119" s="66" t="s">
        <v>22</v>
      </c>
      <c r="H119" s="64"/>
      <c r="I119" s="44">
        <f t="shared" si="13"/>
        <v>12</v>
      </c>
      <c r="J119" s="20">
        <f t="shared" si="14"/>
        <v>44595</v>
      </c>
      <c r="K119" s="44">
        <f t="shared" si="15"/>
        <v>7988.2800000000007</v>
      </c>
      <c r="L119" s="61" t="s">
        <v>16</v>
      </c>
      <c r="M119" s="46">
        <f t="shared" si="16"/>
        <v>1</v>
      </c>
      <c r="N119" s="44">
        <f t="shared" si="17"/>
        <v>12</v>
      </c>
      <c r="O119" s="46">
        <v>0</v>
      </c>
      <c r="P119" s="26"/>
    </row>
    <row r="120" spans="1:16" ht="20.25" customHeight="1" x14ac:dyDescent="0.25">
      <c r="A120" s="61">
        <v>115</v>
      </c>
      <c r="B120" s="15" t="s">
        <v>20</v>
      </c>
      <c r="C120" s="22">
        <v>44593</v>
      </c>
      <c r="D120" s="61">
        <v>1</v>
      </c>
      <c r="E120" s="49">
        <v>12</v>
      </c>
      <c r="F120" s="46">
        <f t="shared" si="12"/>
        <v>1</v>
      </c>
      <c r="G120" s="66" t="s">
        <v>22</v>
      </c>
      <c r="H120" s="64"/>
      <c r="I120" s="44">
        <f t="shared" si="13"/>
        <v>12</v>
      </c>
      <c r="J120" s="20">
        <f t="shared" si="14"/>
        <v>44593</v>
      </c>
      <c r="K120" s="44">
        <f t="shared" si="15"/>
        <v>7988.2800000000007</v>
      </c>
      <c r="L120" s="61" t="s">
        <v>16</v>
      </c>
      <c r="M120" s="46">
        <f t="shared" si="16"/>
        <v>1</v>
      </c>
      <c r="N120" s="44">
        <f t="shared" si="17"/>
        <v>12</v>
      </c>
      <c r="O120" s="46">
        <v>0</v>
      </c>
      <c r="P120" s="26"/>
    </row>
    <row r="121" spans="1:16" ht="20.25" customHeight="1" x14ac:dyDescent="0.25">
      <c r="A121" s="61">
        <v>116</v>
      </c>
      <c r="B121" s="15" t="s">
        <v>20</v>
      </c>
      <c r="C121" s="22">
        <v>44601</v>
      </c>
      <c r="D121" s="61">
        <v>1</v>
      </c>
      <c r="E121" s="49">
        <v>12</v>
      </c>
      <c r="F121" s="46">
        <f t="shared" si="12"/>
        <v>1</v>
      </c>
      <c r="G121" s="66" t="s">
        <v>22</v>
      </c>
      <c r="H121" s="64"/>
      <c r="I121" s="44">
        <f t="shared" si="13"/>
        <v>12</v>
      </c>
      <c r="J121" s="20">
        <f t="shared" si="14"/>
        <v>44601</v>
      </c>
      <c r="K121" s="44">
        <f t="shared" si="15"/>
        <v>7988.2800000000007</v>
      </c>
      <c r="L121" s="61" t="s">
        <v>16</v>
      </c>
      <c r="M121" s="46">
        <f t="shared" si="16"/>
        <v>1</v>
      </c>
      <c r="N121" s="44">
        <f t="shared" si="17"/>
        <v>12</v>
      </c>
      <c r="O121" s="46">
        <v>0</v>
      </c>
      <c r="P121" s="26"/>
    </row>
    <row r="122" spans="1:16" ht="20.25" customHeight="1" x14ac:dyDescent="0.25">
      <c r="A122" s="61">
        <v>117</v>
      </c>
      <c r="B122" s="15" t="s">
        <v>20</v>
      </c>
      <c r="C122" s="22">
        <v>44606</v>
      </c>
      <c r="D122" s="61">
        <v>1</v>
      </c>
      <c r="E122" s="49">
        <v>12</v>
      </c>
      <c r="F122" s="46">
        <f t="shared" si="12"/>
        <v>1</v>
      </c>
      <c r="G122" s="66" t="s">
        <v>22</v>
      </c>
      <c r="H122" s="64"/>
      <c r="I122" s="44">
        <f t="shared" si="13"/>
        <v>12</v>
      </c>
      <c r="J122" s="20">
        <f t="shared" si="14"/>
        <v>44606</v>
      </c>
      <c r="K122" s="44">
        <f t="shared" si="15"/>
        <v>7988.2800000000007</v>
      </c>
      <c r="L122" s="61" t="s">
        <v>16</v>
      </c>
      <c r="M122" s="46">
        <f t="shared" si="16"/>
        <v>1</v>
      </c>
      <c r="N122" s="44">
        <f t="shared" si="17"/>
        <v>12</v>
      </c>
      <c r="O122" s="46">
        <v>0</v>
      </c>
      <c r="P122" s="26"/>
    </row>
    <row r="123" spans="1:16" ht="20.25" customHeight="1" x14ac:dyDescent="0.25">
      <c r="A123" s="61">
        <v>118</v>
      </c>
      <c r="B123" s="15" t="s">
        <v>20</v>
      </c>
      <c r="C123" s="22">
        <v>44591</v>
      </c>
      <c r="D123" s="61">
        <v>1</v>
      </c>
      <c r="E123" s="49">
        <v>12</v>
      </c>
      <c r="F123" s="46">
        <f t="shared" si="12"/>
        <v>1</v>
      </c>
      <c r="G123" s="66" t="s">
        <v>22</v>
      </c>
      <c r="H123" s="64"/>
      <c r="I123" s="44">
        <f t="shared" si="13"/>
        <v>12</v>
      </c>
      <c r="J123" s="20">
        <f t="shared" si="14"/>
        <v>44591</v>
      </c>
      <c r="K123" s="44">
        <f t="shared" si="15"/>
        <v>7988.2800000000007</v>
      </c>
      <c r="L123" s="61" t="s">
        <v>16</v>
      </c>
      <c r="M123" s="46">
        <f t="shared" si="16"/>
        <v>1</v>
      </c>
      <c r="N123" s="44">
        <f t="shared" si="17"/>
        <v>12</v>
      </c>
      <c r="O123" s="46">
        <v>0</v>
      </c>
      <c r="P123" s="26"/>
    </row>
    <row r="124" spans="1:16" ht="20.25" customHeight="1" x14ac:dyDescent="0.25">
      <c r="A124" s="61">
        <v>119</v>
      </c>
      <c r="B124" s="15" t="s">
        <v>20</v>
      </c>
      <c r="C124" s="22">
        <v>44588</v>
      </c>
      <c r="D124" s="61">
        <v>1</v>
      </c>
      <c r="E124" s="49">
        <v>12</v>
      </c>
      <c r="F124" s="46">
        <f t="shared" si="12"/>
        <v>1</v>
      </c>
      <c r="G124" s="66" t="s">
        <v>22</v>
      </c>
      <c r="H124" s="64"/>
      <c r="I124" s="44">
        <f t="shared" si="13"/>
        <v>12</v>
      </c>
      <c r="J124" s="20">
        <f t="shared" si="14"/>
        <v>44588</v>
      </c>
      <c r="K124" s="44">
        <f t="shared" si="15"/>
        <v>7988.2800000000007</v>
      </c>
      <c r="L124" s="61" t="s">
        <v>16</v>
      </c>
      <c r="M124" s="46">
        <f t="shared" si="16"/>
        <v>1</v>
      </c>
      <c r="N124" s="44">
        <f t="shared" si="17"/>
        <v>12</v>
      </c>
      <c r="O124" s="46">
        <v>0</v>
      </c>
      <c r="P124" s="26"/>
    </row>
    <row r="125" spans="1:16" ht="20.25" customHeight="1" x14ac:dyDescent="0.25">
      <c r="A125" s="61">
        <v>120</v>
      </c>
      <c r="B125" s="15" t="s">
        <v>20</v>
      </c>
      <c r="C125" s="22">
        <v>44597</v>
      </c>
      <c r="D125" s="61">
        <v>1</v>
      </c>
      <c r="E125" s="49">
        <v>12</v>
      </c>
      <c r="F125" s="46">
        <f t="shared" si="12"/>
        <v>1</v>
      </c>
      <c r="G125" s="66" t="s">
        <v>22</v>
      </c>
      <c r="H125" s="64"/>
      <c r="I125" s="44">
        <f t="shared" si="13"/>
        <v>12</v>
      </c>
      <c r="J125" s="20">
        <f t="shared" si="14"/>
        <v>44597</v>
      </c>
      <c r="K125" s="44">
        <f t="shared" si="15"/>
        <v>7988.2800000000007</v>
      </c>
      <c r="L125" s="61" t="s">
        <v>16</v>
      </c>
      <c r="M125" s="46">
        <f t="shared" si="16"/>
        <v>1</v>
      </c>
      <c r="N125" s="44">
        <f t="shared" si="17"/>
        <v>12</v>
      </c>
      <c r="O125" s="46">
        <v>0</v>
      </c>
      <c r="P125" s="26"/>
    </row>
    <row r="126" spans="1:16" ht="20.25" customHeight="1" x14ac:dyDescent="0.25">
      <c r="A126" s="61">
        <v>121</v>
      </c>
      <c r="B126" s="15" t="s">
        <v>20</v>
      </c>
      <c r="C126" s="22">
        <v>44605</v>
      </c>
      <c r="D126" s="61">
        <v>1</v>
      </c>
      <c r="E126" s="49">
        <v>12</v>
      </c>
      <c r="F126" s="46">
        <f t="shared" si="12"/>
        <v>1</v>
      </c>
      <c r="G126" s="66" t="s">
        <v>22</v>
      </c>
      <c r="H126" s="64"/>
      <c r="I126" s="44">
        <f t="shared" si="13"/>
        <v>12</v>
      </c>
      <c r="J126" s="20">
        <f t="shared" si="14"/>
        <v>44605</v>
      </c>
      <c r="K126" s="44">
        <f t="shared" si="15"/>
        <v>7988.2800000000007</v>
      </c>
      <c r="L126" s="61" t="s">
        <v>16</v>
      </c>
      <c r="M126" s="46">
        <f t="shared" si="16"/>
        <v>1</v>
      </c>
      <c r="N126" s="44">
        <f t="shared" si="17"/>
        <v>12</v>
      </c>
      <c r="O126" s="46">
        <v>0</v>
      </c>
      <c r="P126" s="26"/>
    </row>
    <row r="127" spans="1:16" ht="20.25" customHeight="1" x14ac:dyDescent="0.25">
      <c r="A127" s="61">
        <v>122</v>
      </c>
      <c r="B127" s="15" t="s">
        <v>20</v>
      </c>
      <c r="C127" s="22">
        <v>44589</v>
      </c>
      <c r="D127" s="61">
        <v>1</v>
      </c>
      <c r="E127" s="49">
        <v>12</v>
      </c>
      <c r="F127" s="46">
        <f t="shared" si="12"/>
        <v>1</v>
      </c>
      <c r="G127" s="66" t="s">
        <v>22</v>
      </c>
      <c r="H127" s="64"/>
      <c r="I127" s="44">
        <f t="shared" si="13"/>
        <v>12</v>
      </c>
      <c r="J127" s="20">
        <f t="shared" si="14"/>
        <v>44589</v>
      </c>
      <c r="K127" s="44">
        <f t="shared" si="15"/>
        <v>7988.2800000000007</v>
      </c>
      <c r="L127" s="61" t="s">
        <v>16</v>
      </c>
      <c r="M127" s="46">
        <f t="shared" si="16"/>
        <v>1</v>
      </c>
      <c r="N127" s="44">
        <f t="shared" si="17"/>
        <v>12</v>
      </c>
      <c r="O127" s="46">
        <v>0</v>
      </c>
      <c r="P127" s="26"/>
    </row>
    <row r="128" spans="1:16" ht="20.25" customHeight="1" x14ac:dyDescent="0.25">
      <c r="A128" s="61">
        <v>123</v>
      </c>
      <c r="B128" s="15" t="s">
        <v>20</v>
      </c>
      <c r="C128" s="22">
        <v>44589</v>
      </c>
      <c r="D128" s="61">
        <v>1</v>
      </c>
      <c r="E128" s="49">
        <v>12</v>
      </c>
      <c r="F128" s="46">
        <f t="shared" si="12"/>
        <v>1</v>
      </c>
      <c r="G128" s="66" t="s">
        <v>22</v>
      </c>
      <c r="H128" s="64"/>
      <c r="I128" s="44">
        <f t="shared" si="13"/>
        <v>12</v>
      </c>
      <c r="J128" s="20">
        <f t="shared" si="14"/>
        <v>44589</v>
      </c>
      <c r="K128" s="44">
        <f t="shared" si="15"/>
        <v>7988.2800000000007</v>
      </c>
      <c r="L128" s="61" t="s">
        <v>16</v>
      </c>
      <c r="M128" s="46">
        <f t="shared" si="16"/>
        <v>1</v>
      </c>
      <c r="N128" s="44">
        <f t="shared" si="17"/>
        <v>12</v>
      </c>
      <c r="O128" s="46">
        <v>0</v>
      </c>
      <c r="P128" s="26"/>
    </row>
    <row r="129" spans="1:16" ht="20.25" customHeight="1" x14ac:dyDescent="0.25">
      <c r="A129" s="61">
        <v>124</v>
      </c>
      <c r="B129" s="15" t="s">
        <v>20</v>
      </c>
      <c r="C129" s="22">
        <v>44589</v>
      </c>
      <c r="D129" s="61">
        <v>1</v>
      </c>
      <c r="E129" s="49">
        <v>12</v>
      </c>
      <c r="F129" s="46">
        <f t="shared" si="12"/>
        <v>1</v>
      </c>
      <c r="G129" s="66" t="s">
        <v>22</v>
      </c>
      <c r="H129" s="64"/>
      <c r="I129" s="44">
        <f t="shared" si="13"/>
        <v>12</v>
      </c>
      <c r="J129" s="20">
        <f t="shared" si="14"/>
        <v>44589</v>
      </c>
      <c r="K129" s="44">
        <f t="shared" si="15"/>
        <v>7988.2800000000007</v>
      </c>
      <c r="L129" s="61" t="s">
        <v>16</v>
      </c>
      <c r="M129" s="46">
        <f t="shared" si="16"/>
        <v>1</v>
      </c>
      <c r="N129" s="44">
        <f t="shared" si="17"/>
        <v>12</v>
      </c>
      <c r="O129" s="46">
        <v>0</v>
      </c>
      <c r="P129" s="26"/>
    </row>
    <row r="130" spans="1:16" ht="20.25" customHeight="1" x14ac:dyDescent="0.25">
      <c r="A130" s="61">
        <v>125</v>
      </c>
      <c r="B130" s="15" t="s">
        <v>20</v>
      </c>
      <c r="C130" s="22">
        <v>44594</v>
      </c>
      <c r="D130" s="61">
        <v>1</v>
      </c>
      <c r="E130" s="49">
        <v>12</v>
      </c>
      <c r="F130" s="46">
        <f t="shared" si="12"/>
        <v>1</v>
      </c>
      <c r="G130" s="66" t="s">
        <v>22</v>
      </c>
      <c r="H130" s="64"/>
      <c r="I130" s="44">
        <f t="shared" si="13"/>
        <v>12</v>
      </c>
      <c r="J130" s="20">
        <f t="shared" si="14"/>
        <v>44594</v>
      </c>
      <c r="K130" s="44">
        <f t="shared" si="15"/>
        <v>7988.2800000000007</v>
      </c>
      <c r="L130" s="61" t="s">
        <v>16</v>
      </c>
      <c r="M130" s="46">
        <f t="shared" si="16"/>
        <v>1</v>
      </c>
      <c r="N130" s="44">
        <f t="shared" si="17"/>
        <v>12</v>
      </c>
      <c r="O130" s="46">
        <v>0</v>
      </c>
      <c r="P130" s="26"/>
    </row>
    <row r="131" spans="1:16" ht="20.25" customHeight="1" x14ac:dyDescent="0.25">
      <c r="A131" s="61">
        <v>126</v>
      </c>
      <c r="B131" s="15" t="s">
        <v>20</v>
      </c>
      <c r="C131" s="22">
        <v>44594</v>
      </c>
      <c r="D131" s="61">
        <v>1</v>
      </c>
      <c r="E131" s="49">
        <v>12</v>
      </c>
      <c r="F131" s="46">
        <f t="shared" si="12"/>
        <v>1</v>
      </c>
      <c r="G131" s="66" t="s">
        <v>22</v>
      </c>
      <c r="H131" s="64"/>
      <c r="I131" s="44">
        <f t="shared" si="13"/>
        <v>12</v>
      </c>
      <c r="J131" s="20">
        <f t="shared" si="14"/>
        <v>44594</v>
      </c>
      <c r="K131" s="44">
        <f t="shared" si="15"/>
        <v>7988.2800000000007</v>
      </c>
      <c r="L131" s="61" t="s">
        <v>16</v>
      </c>
      <c r="M131" s="46">
        <f t="shared" si="16"/>
        <v>1</v>
      </c>
      <c r="N131" s="44">
        <f t="shared" si="17"/>
        <v>12</v>
      </c>
      <c r="O131" s="46">
        <v>0</v>
      </c>
      <c r="P131" s="26"/>
    </row>
    <row r="132" spans="1:16" ht="20.25" customHeight="1" x14ac:dyDescent="0.25">
      <c r="A132" s="61">
        <v>127</v>
      </c>
      <c r="B132" s="15" t="s">
        <v>20</v>
      </c>
      <c r="C132" s="22">
        <v>44597</v>
      </c>
      <c r="D132" s="61">
        <v>1</v>
      </c>
      <c r="E132" s="49">
        <v>12</v>
      </c>
      <c r="F132" s="46">
        <f t="shared" si="12"/>
        <v>1</v>
      </c>
      <c r="G132" s="66" t="s">
        <v>22</v>
      </c>
      <c r="H132" s="64"/>
      <c r="I132" s="44">
        <f t="shared" si="13"/>
        <v>12</v>
      </c>
      <c r="J132" s="20">
        <f t="shared" si="14"/>
        <v>44597</v>
      </c>
      <c r="K132" s="44">
        <f t="shared" si="15"/>
        <v>7988.2800000000007</v>
      </c>
      <c r="L132" s="61" t="s">
        <v>16</v>
      </c>
      <c r="M132" s="46">
        <f t="shared" si="16"/>
        <v>1</v>
      </c>
      <c r="N132" s="44">
        <f t="shared" si="17"/>
        <v>12</v>
      </c>
      <c r="O132" s="46">
        <v>0</v>
      </c>
      <c r="P132" s="26"/>
    </row>
    <row r="133" spans="1:16" ht="20.25" customHeight="1" x14ac:dyDescent="0.25">
      <c r="A133" s="61">
        <v>128</v>
      </c>
      <c r="B133" s="15" t="s">
        <v>20</v>
      </c>
      <c r="C133" s="22">
        <v>44600</v>
      </c>
      <c r="D133" s="61">
        <v>1</v>
      </c>
      <c r="E133" s="49">
        <v>12</v>
      </c>
      <c r="F133" s="46">
        <f t="shared" si="12"/>
        <v>1</v>
      </c>
      <c r="G133" s="66" t="s">
        <v>22</v>
      </c>
      <c r="H133" s="64"/>
      <c r="I133" s="44">
        <f t="shared" si="13"/>
        <v>12</v>
      </c>
      <c r="J133" s="20">
        <f t="shared" si="14"/>
        <v>44600</v>
      </c>
      <c r="K133" s="44">
        <f t="shared" si="15"/>
        <v>7988.2800000000007</v>
      </c>
      <c r="L133" s="61" t="s">
        <v>16</v>
      </c>
      <c r="M133" s="46">
        <f t="shared" si="16"/>
        <v>1</v>
      </c>
      <c r="N133" s="44">
        <f t="shared" si="17"/>
        <v>12</v>
      </c>
      <c r="O133" s="46">
        <v>0</v>
      </c>
      <c r="P133" s="26"/>
    </row>
    <row r="134" spans="1:16" ht="20.25" customHeight="1" x14ac:dyDescent="0.25">
      <c r="A134" s="61">
        <v>129</v>
      </c>
      <c r="B134" s="15" t="s">
        <v>20</v>
      </c>
      <c r="C134" s="22">
        <v>44599</v>
      </c>
      <c r="D134" s="61">
        <v>1</v>
      </c>
      <c r="E134" s="49">
        <v>12</v>
      </c>
      <c r="F134" s="46">
        <f t="shared" si="12"/>
        <v>1</v>
      </c>
      <c r="G134" s="66" t="s">
        <v>22</v>
      </c>
      <c r="H134" s="64"/>
      <c r="I134" s="44">
        <f t="shared" si="13"/>
        <v>12</v>
      </c>
      <c r="J134" s="20">
        <f t="shared" si="14"/>
        <v>44599</v>
      </c>
      <c r="K134" s="44">
        <f t="shared" si="15"/>
        <v>7988.2800000000007</v>
      </c>
      <c r="L134" s="61" t="s">
        <v>16</v>
      </c>
      <c r="M134" s="46">
        <f t="shared" si="16"/>
        <v>1</v>
      </c>
      <c r="N134" s="44">
        <f t="shared" si="17"/>
        <v>12</v>
      </c>
      <c r="O134" s="46">
        <v>0</v>
      </c>
      <c r="P134" s="26"/>
    </row>
    <row r="135" spans="1:16" ht="20.25" customHeight="1" x14ac:dyDescent="0.25">
      <c r="A135" s="61">
        <v>130</v>
      </c>
      <c r="B135" s="15" t="s">
        <v>20</v>
      </c>
      <c r="C135" s="22">
        <v>44601</v>
      </c>
      <c r="D135" s="61">
        <v>1</v>
      </c>
      <c r="E135" s="49">
        <v>12</v>
      </c>
      <c r="F135" s="46">
        <f t="shared" si="12"/>
        <v>1</v>
      </c>
      <c r="G135" s="66" t="s">
        <v>22</v>
      </c>
      <c r="H135" s="64"/>
      <c r="I135" s="44">
        <f t="shared" si="13"/>
        <v>12</v>
      </c>
      <c r="J135" s="20">
        <f t="shared" si="14"/>
        <v>44601</v>
      </c>
      <c r="K135" s="44">
        <f t="shared" si="15"/>
        <v>7988.2800000000007</v>
      </c>
      <c r="L135" s="61" t="s">
        <v>16</v>
      </c>
      <c r="M135" s="46">
        <f t="shared" si="16"/>
        <v>1</v>
      </c>
      <c r="N135" s="44">
        <f t="shared" si="17"/>
        <v>12</v>
      </c>
      <c r="O135" s="46">
        <v>0</v>
      </c>
      <c r="P135" s="26"/>
    </row>
    <row r="136" spans="1:16" ht="20.25" customHeight="1" x14ac:dyDescent="0.25">
      <c r="A136" s="61">
        <v>131</v>
      </c>
      <c r="B136" s="15" t="s">
        <v>20</v>
      </c>
      <c r="C136" s="22">
        <v>44601</v>
      </c>
      <c r="D136" s="61">
        <v>1</v>
      </c>
      <c r="E136" s="49">
        <v>12</v>
      </c>
      <c r="F136" s="46">
        <f t="shared" si="12"/>
        <v>1</v>
      </c>
      <c r="G136" s="66" t="s">
        <v>22</v>
      </c>
      <c r="H136" s="64"/>
      <c r="I136" s="44">
        <f t="shared" si="13"/>
        <v>12</v>
      </c>
      <c r="J136" s="20">
        <f t="shared" si="14"/>
        <v>44601</v>
      </c>
      <c r="K136" s="44">
        <f t="shared" si="15"/>
        <v>7988.2800000000007</v>
      </c>
      <c r="L136" s="61" t="s">
        <v>16</v>
      </c>
      <c r="M136" s="46">
        <f t="shared" si="16"/>
        <v>1</v>
      </c>
      <c r="N136" s="44">
        <f t="shared" si="17"/>
        <v>12</v>
      </c>
      <c r="O136" s="46">
        <v>0</v>
      </c>
      <c r="P136" s="26"/>
    </row>
    <row r="137" spans="1:16" ht="20.25" customHeight="1" x14ac:dyDescent="0.25">
      <c r="A137" s="61">
        <v>132</v>
      </c>
      <c r="B137" s="15" t="s">
        <v>20</v>
      </c>
      <c r="C137" s="22">
        <v>44604</v>
      </c>
      <c r="D137" s="61">
        <v>1</v>
      </c>
      <c r="E137" s="49">
        <v>12</v>
      </c>
      <c r="F137" s="46">
        <f t="shared" si="12"/>
        <v>1</v>
      </c>
      <c r="G137" s="66" t="s">
        <v>22</v>
      </c>
      <c r="H137" s="64"/>
      <c r="I137" s="44">
        <f t="shared" si="13"/>
        <v>12</v>
      </c>
      <c r="J137" s="20">
        <f t="shared" si="14"/>
        <v>44604</v>
      </c>
      <c r="K137" s="44">
        <f t="shared" si="15"/>
        <v>7988.2800000000007</v>
      </c>
      <c r="L137" s="61" t="s">
        <v>16</v>
      </c>
      <c r="M137" s="46">
        <f t="shared" si="16"/>
        <v>1</v>
      </c>
      <c r="N137" s="44">
        <f t="shared" si="17"/>
        <v>12</v>
      </c>
      <c r="O137" s="46">
        <v>0</v>
      </c>
      <c r="P137" s="26"/>
    </row>
    <row r="138" spans="1:16" ht="20.25" customHeight="1" x14ac:dyDescent="0.25">
      <c r="A138" s="61">
        <v>133</v>
      </c>
      <c r="B138" s="15" t="s">
        <v>20</v>
      </c>
      <c r="C138" s="22">
        <v>44605</v>
      </c>
      <c r="D138" s="61">
        <v>1</v>
      </c>
      <c r="E138" s="49">
        <v>12</v>
      </c>
      <c r="F138" s="46">
        <f t="shared" si="12"/>
        <v>1</v>
      </c>
      <c r="G138" s="66" t="s">
        <v>22</v>
      </c>
      <c r="H138" s="64"/>
      <c r="I138" s="44">
        <f t="shared" si="13"/>
        <v>12</v>
      </c>
      <c r="J138" s="20">
        <f t="shared" si="14"/>
        <v>44605</v>
      </c>
      <c r="K138" s="44">
        <f t="shared" si="15"/>
        <v>7988.2800000000007</v>
      </c>
      <c r="L138" s="61" t="s">
        <v>16</v>
      </c>
      <c r="M138" s="46">
        <f t="shared" si="16"/>
        <v>1</v>
      </c>
      <c r="N138" s="44">
        <f t="shared" si="17"/>
        <v>12</v>
      </c>
      <c r="O138" s="46">
        <v>0</v>
      </c>
      <c r="P138" s="26"/>
    </row>
    <row r="139" spans="1:16" ht="20.25" customHeight="1" x14ac:dyDescent="0.25">
      <c r="A139" s="61">
        <v>134</v>
      </c>
      <c r="B139" s="15" t="s">
        <v>20</v>
      </c>
      <c r="C139" s="22">
        <v>44608</v>
      </c>
      <c r="D139" s="61">
        <v>1</v>
      </c>
      <c r="E139" s="49">
        <v>12</v>
      </c>
      <c r="F139" s="46">
        <f t="shared" si="12"/>
        <v>1</v>
      </c>
      <c r="G139" s="66" t="s">
        <v>22</v>
      </c>
      <c r="H139" s="64"/>
      <c r="I139" s="44">
        <f t="shared" si="13"/>
        <v>12</v>
      </c>
      <c r="J139" s="20">
        <f t="shared" si="14"/>
        <v>44608</v>
      </c>
      <c r="K139" s="44">
        <f t="shared" si="15"/>
        <v>7988.2800000000007</v>
      </c>
      <c r="L139" s="61" t="s">
        <v>16</v>
      </c>
      <c r="M139" s="46">
        <f t="shared" si="16"/>
        <v>1</v>
      </c>
      <c r="N139" s="44">
        <f t="shared" si="17"/>
        <v>12</v>
      </c>
      <c r="O139" s="46">
        <v>0</v>
      </c>
      <c r="P139" s="26"/>
    </row>
    <row r="140" spans="1:16" ht="20.25" customHeight="1" x14ac:dyDescent="0.25">
      <c r="A140" s="61">
        <v>135</v>
      </c>
      <c r="B140" s="15" t="s">
        <v>20</v>
      </c>
      <c r="C140" s="22">
        <v>44609</v>
      </c>
      <c r="D140" s="61">
        <v>1</v>
      </c>
      <c r="E140" s="49">
        <v>12</v>
      </c>
      <c r="F140" s="46">
        <f t="shared" si="12"/>
        <v>1</v>
      </c>
      <c r="G140" s="66" t="s">
        <v>22</v>
      </c>
      <c r="H140" s="64"/>
      <c r="I140" s="44">
        <f t="shared" si="13"/>
        <v>12</v>
      </c>
      <c r="J140" s="20">
        <f t="shared" si="14"/>
        <v>44609</v>
      </c>
      <c r="K140" s="44">
        <f t="shared" si="15"/>
        <v>7988.2800000000007</v>
      </c>
      <c r="L140" s="61" t="s">
        <v>16</v>
      </c>
      <c r="M140" s="46">
        <f t="shared" si="16"/>
        <v>1</v>
      </c>
      <c r="N140" s="44">
        <f t="shared" si="17"/>
        <v>12</v>
      </c>
      <c r="O140" s="46">
        <v>0</v>
      </c>
      <c r="P140" s="26"/>
    </row>
    <row r="141" spans="1:16" ht="20.25" customHeight="1" x14ac:dyDescent="0.25">
      <c r="A141" s="61">
        <v>136</v>
      </c>
      <c r="B141" s="15" t="s">
        <v>20</v>
      </c>
      <c r="C141" s="22">
        <v>44611</v>
      </c>
      <c r="D141" s="61">
        <v>1</v>
      </c>
      <c r="E141" s="49">
        <v>12</v>
      </c>
      <c r="F141" s="46">
        <f t="shared" si="12"/>
        <v>1</v>
      </c>
      <c r="G141" s="66" t="s">
        <v>22</v>
      </c>
      <c r="H141" s="64"/>
      <c r="I141" s="44">
        <f t="shared" si="13"/>
        <v>12</v>
      </c>
      <c r="J141" s="20">
        <f t="shared" si="14"/>
        <v>44611</v>
      </c>
      <c r="K141" s="44">
        <f t="shared" si="15"/>
        <v>7988.2800000000007</v>
      </c>
      <c r="L141" s="61" t="s">
        <v>16</v>
      </c>
      <c r="M141" s="46">
        <f t="shared" si="16"/>
        <v>1</v>
      </c>
      <c r="N141" s="44">
        <f t="shared" si="17"/>
        <v>12</v>
      </c>
      <c r="O141" s="46">
        <v>0</v>
      </c>
      <c r="P141" s="26"/>
    </row>
    <row r="142" spans="1:16" ht="20.25" customHeight="1" x14ac:dyDescent="0.25">
      <c r="A142" s="61">
        <v>137</v>
      </c>
      <c r="B142" s="15" t="s">
        <v>20</v>
      </c>
      <c r="C142" s="22">
        <v>44611</v>
      </c>
      <c r="D142" s="61">
        <v>1</v>
      </c>
      <c r="E142" s="49">
        <v>12</v>
      </c>
      <c r="F142" s="46">
        <f t="shared" si="12"/>
        <v>1</v>
      </c>
      <c r="G142" s="66" t="s">
        <v>22</v>
      </c>
      <c r="H142" s="64"/>
      <c r="I142" s="44">
        <f t="shared" si="13"/>
        <v>12</v>
      </c>
      <c r="J142" s="20">
        <f t="shared" si="14"/>
        <v>44611</v>
      </c>
      <c r="K142" s="44">
        <f t="shared" si="15"/>
        <v>7988.2800000000007</v>
      </c>
      <c r="L142" s="61" t="s">
        <v>16</v>
      </c>
      <c r="M142" s="46">
        <f t="shared" si="16"/>
        <v>1</v>
      </c>
      <c r="N142" s="44">
        <f t="shared" si="17"/>
        <v>12</v>
      </c>
      <c r="O142" s="46">
        <v>0</v>
      </c>
      <c r="P142" s="26"/>
    </row>
    <row r="143" spans="1:16" ht="20.25" customHeight="1" x14ac:dyDescent="0.25">
      <c r="A143" s="61">
        <v>138</v>
      </c>
      <c r="B143" s="15" t="s">
        <v>20</v>
      </c>
      <c r="C143" s="22">
        <v>44612</v>
      </c>
      <c r="D143" s="61">
        <v>1</v>
      </c>
      <c r="E143" s="49">
        <v>12</v>
      </c>
      <c r="F143" s="46">
        <f t="shared" si="12"/>
        <v>1</v>
      </c>
      <c r="G143" s="66" t="s">
        <v>22</v>
      </c>
      <c r="H143" s="64"/>
      <c r="I143" s="44">
        <f t="shared" si="13"/>
        <v>12</v>
      </c>
      <c r="J143" s="20">
        <f t="shared" si="14"/>
        <v>44612</v>
      </c>
      <c r="K143" s="44">
        <f t="shared" si="15"/>
        <v>7988.2800000000007</v>
      </c>
      <c r="L143" s="61" t="s">
        <v>16</v>
      </c>
      <c r="M143" s="46">
        <f t="shared" si="16"/>
        <v>1</v>
      </c>
      <c r="N143" s="44">
        <f t="shared" si="17"/>
        <v>12</v>
      </c>
      <c r="O143" s="46">
        <v>0</v>
      </c>
      <c r="P143" s="26"/>
    </row>
    <row r="144" spans="1:16" ht="20.25" customHeight="1" x14ac:dyDescent="0.25">
      <c r="A144" s="61">
        <v>139</v>
      </c>
      <c r="B144" s="15" t="s">
        <v>20</v>
      </c>
      <c r="C144" s="22">
        <v>44613</v>
      </c>
      <c r="D144" s="61">
        <v>1</v>
      </c>
      <c r="E144" s="49">
        <v>12</v>
      </c>
      <c r="F144" s="46">
        <f t="shared" si="12"/>
        <v>1</v>
      </c>
      <c r="G144" s="66" t="s">
        <v>22</v>
      </c>
      <c r="H144" s="64"/>
      <c r="I144" s="44">
        <f t="shared" si="13"/>
        <v>12</v>
      </c>
      <c r="J144" s="20">
        <f t="shared" si="14"/>
        <v>44613</v>
      </c>
      <c r="K144" s="44">
        <f t="shared" si="15"/>
        <v>7988.2800000000007</v>
      </c>
      <c r="L144" s="61" t="s">
        <v>16</v>
      </c>
      <c r="M144" s="46">
        <f t="shared" si="16"/>
        <v>1</v>
      </c>
      <c r="N144" s="44">
        <f t="shared" si="17"/>
        <v>12</v>
      </c>
      <c r="O144" s="46">
        <v>0</v>
      </c>
      <c r="P144" s="26"/>
    </row>
    <row r="145" spans="1:16" ht="20.25" customHeight="1" x14ac:dyDescent="0.25">
      <c r="A145" s="61">
        <v>140</v>
      </c>
      <c r="B145" s="15" t="s">
        <v>20</v>
      </c>
      <c r="C145" s="22">
        <v>44615</v>
      </c>
      <c r="D145" s="61">
        <v>1</v>
      </c>
      <c r="E145" s="49">
        <v>12</v>
      </c>
      <c r="F145" s="46">
        <f t="shared" si="12"/>
        <v>1</v>
      </c>
      <c r="G145" s="66" t="s">
        <v>22</v>
      </c>
      <c r="H145" s="64"/>
      <c r="I145" s="44">
        <f t="shared" si="13"/>
        <v>12</v>
      </c>
      <c r="J145" s="20">
        <f t="shared" si="14"/>
        <v>44615</v>
      </c>
      <c r="K145" s="44">
        <f t="shared" si="15"/>
        <v>7988.2800000000007</v>
      </c>
      <c r="L145" s="61" t="s">
        <v>16</v>
      </c>
      <c r="M145" s="46">
        <f t="shared" si="16"/>
        <v>1</v>
      </c>
      <c r="N145" s="44">
        <f t="shared" si="17"/>
        <v>12</v>
      </c>
      <c r="O145" s="46">
        <v>0</v>
      </c>
      <c r="P145" s="26"/>
    </row>
    <row r="146" spans="1:16" ht="20.25" customHeight="1" x14ac:dyDescent="0.25">
      <c r="A146" s="61">
        <v>141</v>
      </c>
      <c r="B146" s="15" t="s">
        <v>20</v>
      </c>
      <c r="C146" s="22">
        <v>44615</v>
      </c>
      <c r="D146" s="61">
        <v>1</v>
      </c>
      <c r="E146" s="49">
        <v>12</v>
      </c>
      <c r="F146" s="46">
        <f t="shared" si="12"/>
        <v>1</v>
      </c>
      <c r="G146" s="66" t="s">
        <v>22</v>
      </c>
      <c r="H146" s="64"/>
      <c r="I146" s="44">
        <f t="shared" si="13"/>
        <v>12</v>
      </c>
      <c r="J146" s="20">
        <f t="shared" si="14"/>
        <v>44615</v>
      </c>
      <c r="K146" s="44">
        <f t="shared" si="15"/>
        <v>7988.2800000000007</v>
      </c>
      <c r="L146" s="61" t="s">
        <v>16</v>
      </c>
      <c r="M146" s="46">
        <f t="shared" si="16"/>
        <v>1</v>
      </c>
      <c r="N146" s="44">
        <f t="shared" si="17"/>
        <v>12</v>
      </c>
      <c r="O146" s="46">
        <v>0</v>
      </c>
      <c r="P146" s="26"/>
    </row>
    <row r="147" spans="1:16" ht="20.25" customHeight="1" x14ac:dyDescent="0.25">
      <c r="A147" s="61">
        <v>142</v>
      </c>
      <c r="B147" s="15" t="s">
        <v>20</v>
      </c>
      <c r="C147" s="22">
        <v>44616</v>
      </c>
      <c r="D147" s="61">
        <v>1</v>
      </c>
      <c r="E147" s="49">
        <v>12</v>
      </c>
      <c r="F147" s="46">
        <f t="shared" si="12"/>
        <v>1</v>
      </c>
      <c r="G147" s="66" t="s">
        <v>22</v>
      </c>
      <c r="H147" s="64"/>
      <c r="I147" s="44">
        <f t="shared" si="13"/>
        <v>12</v>
      </c>
      <c r="J147" s="20">
        <f t="shared" si="14"/>
        <v>44616</v>
      </c>
      <c r="K147" s="44">
        <f t="shared" si="15"/>
        <v>7988.2800000000007</v>
      </c>
      <c r="L147" s="61" t="s">
        <v>16</v>
      </c>
      <c r="M147" s="46">
        <f t="shared" si="16"/>
        <v>1</v>
      </c>
      <c r="N147" s="44">
        <f t="shared" si="17"/>
        <v>12</v>
      </c>
      <c r="O147" s="46">
        <v>0</v>
      </c>
      <c r="P147" s="26"/>
    </row>
    <row r="148" spans="1:16" ht="20.25" customHeight="1" x14ac:dyDescent="0.25">
      <c r="A148" s="61">
        <v>143</v>
      </c>
      <c r="B148" s="15" t="s">
        <v>23</v>
      </c>
      <c r="C148" s="22">
        <v>44600</v>
      </c>
      <c r="D148" s="61">
        <v>1</v>
      </c>
      <c r="E148" s="49">
        <v>146</v>
      </c>
      <c r="F148" s="46">
        <f t="shared" si="12"/>
        <v>1</v>
      </c>
      <c r="G148" s="66" t="s">
        <v>49</v>
      </c>
      <c r="H148" s="64">
        <v>44603</v>
      </c>
      <c r="I148" s="44">
        <f t="shared" si="13"/>
        <v>146</v>
      </c>
      <c r="J148" s="20" t="s">
        <v>25</v>
      </c>
      <c r="K148" s="44">
        <f t="shared" si="15"/>
        <v>97190.74</v>
      </c>
      <c r="L148" s="61" t="s">
        <v>16</v>
      </c>
      <c r="M148" s="46">
        <f t="shared" ref="M148:M155" si="18">F148</f>
        <v>1</v>
      </c>
      <c r="N148" s="44">
        <f t="shared" ref="N148:N155" si="19">E148</f>
        <v>146</v>
      </c>
      <c r="O148" s="46">
        <v>0</v>
      </c>
      <c r="P148" s="26"/>
    </row>
    <row r="149" spans="1:16" ht="20.25" customHeight="1" x14ac:dyDescent="0.25">
      <c r="A149" s="61">
        <v>144</v>
      </c>
      <c r="B149" s="15" t="s">
        <v>23</v>
      </c>
      <c r="C149" s="22">
        <v>44600</v>
      </c>
      <c r="D149" s="61">
        <v>1</v>
      </c>
      <c r="E149" s="49">
        <v>50</v>
      </c>
      <c r="F149" s="46">
        <f t="shared" si="12"/>
        <v>1</v>
      </c>
      <c r="G149" s="66" t="s">
        <v>50</v>
      </c>
      <c r="H149" s="64">
        <v>44603</v>
      </c>
      <c r="I149" s="44">
        <f t="shared" si="13"/>
        <v>50</v>
      </c>
      <c r="J149" s="20" t="s">
        <v>25</v>
      </c>
      <c r="K149" s="44">
        <f t="shared" si="15"/>
        <v>33284.5</v>
      </c>
      <c r="L149" s="61" t="s">
        <v>16</v>
      </c>
      <c r="M149" s="46">
        <f t="shared" si="18"/>
        <v>1</v>
      </c>
      <c r="N149" s="44">
        <f t="shared" si="19"/>
        <v>50</v>
      </c>
      <c r="O149" s="46">
        <v>0</v>
      </c>
      <c r="P149" s="26"/>
    </row>
    <row r="150" spans="1:16" ht="20.25" customHeight="1" x14ac:dyDescent="0.25">
      <c r="A150" s="61">
        <v>145</v>
      </c>
      <c r="B150" s="15" t="s">
        <v>47</v>
      </c>
      <c r="C150" s="22">
        <v>44601</v>
      </c>
      <c r="D150" s="61">
        <v>1</v>
      </c>
      <c r="E150" s="49">
        <v>30</v>
      </c>
      <c r="F150" s="46">
        <f t="shared" si="12"/>
        <v>1</v>
      </c>
      <c r="G150" s="66" t="s">
        <v>51</v>
      </c>
      <c r="H150" s="64">
        <v>44607</v>
      </c>
      <c r="I150" s="44">
        <f t="shared" si="13"/>
        <v>30</v>
      </c>
      <c r="J150" s="20" t="s">
        <v>25</v>
      </c>
      <c r="K150" s="44">
        <f t="shared" si="15"/>
        <v>19970.7</v>
      </c>
      <c r="L150" s="61" t="s">
        <v>16</v>
      </c>
      <c r="M150" s="46">
        <f t="shared" si="18"/>
        <v>1</v>
      </c>
      <c r="N150" s="44">
        <f t="shared" si="19"/>
        <v>30</v>
      </c>
      <c r="O150" s="46">
        <v>0</v>
      </c>
      <c r="P150" s="26"/>
    </row>
    <row r="151" spans="1:16" ht="20.25" customHeight="1" x14ac:dyDescent="0.25">
      <c r="A151" s="61">
        <v>146</v>
      </c>
      <c r="B151" s="15" t="s">
        <v>23</v>
      </c>
      <c r="C151" s="22">
        <v>44608</v>
      </c>
      <c r="D151" s="61">
        <v>1</v>
      </c>
      <c r="E151" s="49">
        <v>50</v>
      </c>
      <c r="F151" s="46">
        <f t="shared" si="12"/>
        <v>1</v>
      </c>
      <c r="G151" s="66" t="s">
        <v>52</v>
      </c>
      <c r="H151" s="64">
        <v>44613</v>
      </c>
      <c r="I151" s="44">
        <f t="shared" si="13"/>
        <v>50</v>
      </c>
      <c r="J151" s="20" t="s">
        <v>25</v>
      </c>
      <c r="K151" s="44">
        <f t="shared" si="15"/>
        <v>33284.5</v>
      </c>
      <c r="L151" s="61" t="s">
        <v>16</v>
      </c>
      <c r="M151" s="46">
        <f t="shared" si="18"/>
        <v>1</v>
      </c>
      <c r="N151" s="44">
        <f t="shared" si="19"/>
        <v>50</v>
      </c>
      <c r="O151" s="46">
        <v>0</v>
      </c>
      <c r="P151" s="26"/>
    </row>
    <row r="152" spans="1:16" ht="20.25" customHeight="1" x14ac:dyDescent="0.25">
      <c r="A152" s="61">
        <v>147</v>
      </c>
      <c r="B152" s="15" t="s">
        <v>23</v>
      </c>
      <c r="C152" s="22">
        <v>44608</v>
      </c>
      <c r="D152" s="61">
        <v>1</v>
      </c>
      <c r="E152" s="49">
        <v>146</v>
      </c>
      <c r="F152" s="46">
        <f t="shared" si="12"/>
        <v>1</v>
      </c>
      <c r="G152" s="66" t="s">
        <v>53</v>
      </c>
      <c r="H152" s="64">
        <v>44613</v>
      </c>
      <c r="I152" s="44">
        <f t="shared" si="13"/>
        <v>146</v>
      </c>
      <c r="J152" s="20" t="s">
        <v>25</v>
      </c>
      <c r="K152" s="44">
        <f t="shared" si="15"/>
        <v>97190.74</v>
      </c>
      <c r="L152" s="61" t="s">
        <v>16</v>
      </c>
      <c r="M152" s="46">
        <f t="shared" si="18"/>
        <v>1</v>
      </c>
      <c r="N152" s="44">
        <f t="shared" si="19"/>
        <v>146</v>
      </c>
      <c r="O152" s="46">
        <v>0</v>
      </c>
      <c r="P152" s="26"/>
    </row>
    <row r="153" spans="1:16" ht="20.25" customHeight="1" x14ac:dyDescent="0.25">
      <c r="A153" s="61">
        <v>148</v>
      </c>
      <c r="B153" s="15" t="s">
        <v>26</v>
      </c>
      <c r="C153" s="22">
        <v>44610</v>
      </c>
      <c r="D153" s="61">
        <v>1</v>
      </c>
      <c r="E153" s="49">
        <v>23</v>
      </c>
      <c r="F153" s="46">
        <f t="shared" si="12"/>
        <v>1</v>
      </c>
      <c r="G153" s="66" t="s">
        <v>54</v>
      </c>
      <c r="H153" s="64">
        <v>44614</v>
      </c>
      <c r="I153" s="44">
        <f t="shared" si="13"/>
        <v>23</v>
      </c>
      <c r="J153" s="20">
        <v>44618</v>
      </c>
      <c r="K153" s="44">
        <f t="shared" si="15"/>
        <v>15310.87</v>
      </c>
      <c r="L153" s="61" t="s">
        <v>16</v>
      </c>
      <c r="M153" s="46">
        <f t="shared" si="18"/>
        <v>1</v>
      </c>
      <c r="N153" s="44">
        <f t="shared" si="19"/>
        <v>23</v>
      </c>
      <c r="O153" s="46">
        <v>0</v>
      </c>
      <c r="P153" s="26"/>
    </row>
    <row r="154" spans="1:16" ht="20.25" customHeight="1" x14ac:dyDescent="0.25">
      <c r="A154" s="61">
        <v>149</v>
      </c>
      <c r="B154" s="15" t="s">
        <v>23</v>
      </c>
      <c r="C154" s="22">
        <v>44614</v>
      </c>
      <c r="D154" s="61">
        <v>1</v>
      </c>
      <c r="E154" s="49">
        <v>30</v>
      </c>
      <c r="F154" s="46">
        <f t="shared" si="12"/>
        <v>1</v>
      </c>
      <c r="G154" s="66" t="s">
        <v>55</v>
      </c>
      <c r="H154" s="64">
        <v>44621</v>
      </c>
      <c r="I154" s="44">
        <f t="shared" si="13"/>
        <v>30</v>
      </c>
      <c r="J154" s="20" t="s">
        <v>25</v>
      </c>
      <c r="K154" s="44">
        <f t="shared" si="15"/>
        <v>19970.7</v>
      </c>
      <c r="L154" s="61" t="s">
        <v>16</v>
      </c>
      <c r="M154" s="46">
        <f t="shared" si="18"/>
        <v>1</v>
      </c>
      <c r="N154" s="44">
        <f t="shared" si="19"/>
        <v>30</v>
      </c>
      <c r="O154" s="46">
        <v>0</v>
      </c>
      <c r="P154" s="26"/>
    </row>
    <row r="155" spans="1:16" ht="20.25" customHeight="1" x14ac:dyDescent="0.25">
      <c r="A155" s="61">
        <v>150</v>
      </c>
      <c r="B155" s="15" t="s">
        <v>48</v>
      </c>
      <c r="C155" s="22">
        <v>44613</v>
      </c>
      <c r="D155" s="61">
        <v>1</v>
      </c>
      <c r="E155" s="49">
        <v>2980</v>
      </c>
      <c r="F155" s="46">
        <f t="shared" si="12"/>
        <v>1</v>
      </c>
      <c r="G155" s="66" t="s">
        <v>56</v>
      </c>
      <c r="H155" s="64">
        <v>44622</v>
      </c>
      <c r="I155" s="44">
        <f t="shared" si="13"/>
        <v>2980</v>
      </c>
      <c r="J155" s="20" t="s">
        <v>25</v>
      </c>
      <c r="K155" s="44">
        <f t="shared" si="15"/>
        <v>1983756.2000000002</v>
      </c>
      <c r="L155" s="61" t="s">
        <v>16</v>
      </c>
      <c r="M155" s="46">
        <f t="shared" si="18"/>
        <v>1</v>
      </c>
      <c r="N155" s="44">
        <f t="shared" si="19"/>
        <v>2980</v>
      </c>
      <c r="O155" s="46">
        <v>0</v>
      </c>
      <c r="P155" s="26"/>
    </row>
    <row r="156" spans="1:16" ht="20.25" customHeight="1" x14ac:dyDescent="0.25">
      <c r="A156" s="61"/>
      <c r="B156" s="15"/>
      <c r="C156" s="22"/>
      <c r="D156" s="61"/>
      <c r="E156" s="49"/>
      <c r="F156" s="46"/>
      <c r="G156" s="66"/>
      <c r="H156" s="64"/>
      <c r="I156" s="44"/>
      <c r="J156" s="20"/>
      <c r="K156" s="44"/>
      <c r="L156" s="61"/>
      <c r="M156" s="46"/>
      <c r="N156" s="44"/>
      <c r="O156" s="46"/>
      <c r="P156" s="26"/>
    </row>
    <row r="157" spans="1:16" ht="54" customHeight="1" x14ac:dyDescent="0.25">
      <c r="A157" s="61"/>
      <c r="B157" s="59"/>
      <c r="C157" s="22"/>
      <c r="D157" s="61"/>
      <c r="E157" s="60"/>
      <c r="F157" s="46"/>
      <c r="G157" s="66"/>
      <c r="H157" s="64"/>
      <c r="I157" s="44"/>
      <c r="J157" s="20"/>
      <c r="K157" s="44"/>
      <c r="L157" s="61"/>
      <c r="M157" s="46"/>
      <c r="N157" s="44"/>
      <c r="O157" s="46"/>
      <c r="P157" s="26"/>
    </row>
    <row r="158" spans="1:16" ht="20.25" customHeight="1" x14ac:dyDescent="0.25">
      <c r="A158" s="61"/>
      <c r="B158" s="15"/>
      <c r="C158" s="22"/>
      <c r="D158" s="61"/>
      <c r="E158" s="49"/>
      <c r="F158" s="46"/>
      <c r="G158" s="66"/>
      <c r="H158" s="64"/>
      <c r="I158" s="44"/>
      <c r="J158" s="20"/>
      <c r="K158" s="44"/>
      <c r="L158" s="61"/>
      <c r="M158" s="46"/>
      <c r="N158" s="44"/>
      <c r="O158" s="46"/>
      <c r="P158" s="26"/>
    </row>
    <row r="159" spans="1:16" ht="20.25" customHeight="1" x14ac:dyDescent="0.25">
      <c r="A159" s="61"/>
      <c r="B159" s="15"/>
      <c r="C159" s="19"/>
      <c r="D159" s="61"/>
      <c r="E159" s="39"/>
      <c r="F159" s="46"/>
      <c r="G159" s="66"/>
      <c r="H159" s="64"/>
      <c r="I159" s="44"/>
      <c r="J159" s="20"/>
      <c r="K159" s="44"/>
      <c r="L159" s="61"/>
      <c r="M159" s="46"/>
      <c r="N159" s="44"/>
      <c r="O159" s="46"/>
      <c r="P159" s="26"/>
    </row>
    <row r="160" spans="1:16" ht="20.25" customHeight="1" x14ac:dyDescent="0.25">
      <c r="A160" s="61"/>
      <c r="B160" s="15"/>
      <c r="C160" s="19"/>
      <c r="D160" s="61"/>
      <c r="E160" s="39"/>
      <c r="F160" s="46"/>
      <c r="G160" s="66"/>
      <c r="H160" s="64"/>
      <c r="I160" s="44"/>
      <c r="J160" s="20"/>
      <c r="K160" s="44"/>
      <c r="L160" s="61"/>
      <c r="M160" s="46"/>
      <c r="N160" s="44"/>
      <c r="O160" s="46"/>
      <c r="P160" s="26"/>
    </row>
    <row r="161" spans="1:16" ht="20.25" customHeight="1" x14ac:dyDescent="0.25">
      <c r="A161" s="61"/>
      <c r="B161" s="15"/>
      <c r="C161" s="19"/>
      <c r="D161" s="61"/>
      <c r="E161" s="39"/>
      <c r="F161" s="46"/>
      <c r="G161" s="66"/>
      <c r="H161" s="64"/>
      <c r="I161" s="44"/>
      <c r="J161" s="20"/>
      <c r="K161" s="44"/>
      <c r="L161" s="61"/>
      <c r="M161" s="46"/>
      <c r="N161" s="44"/>
      <c r="O161" s="46"/>
      <c r="P161" s="26"/>
    </row>
    <row r="162" spans="1:16" ht="20.25" customHeight="1" x14ac:dyDescent="0.25">
      <c r="A162" s="61"/>
      <c r="B162" s="15"/>
      <c r="C162" s="19"/>
      <c r="D162" s="61"/>
      <c r="E162" s="39"/>
      <c r="F162" s="46"/>
      <c r="G162" s="66"/>
      <c r="H162" s="64"/>
      <c r="I162" s="44"/>
      <c r="J162" s="20"/>
      <c r="K162" s="44"/>
      <c r="L162" s="61"/>
      <c r="M162" s="46"/>
      <c r="N162" s="44"/>
      <c r="O162" s="46"/>
      <c r="P162" s="26"/>
    </row>
    <row r="163" spans="1:16" ht="20.25" customHeight="1" x14ac:dyDescent="0.25">
      <c r="A163" s="61"/>
      <c r="B163" s="15"/>
      <c r="C163" s="19"/>
      <c r="D163" s="61"/>
      <c r="E163" s="39"/>
      <c r="F163" s="46"/>
      <c r="G163" s="66"/>
      <c r="H163" s="64"/>
      <c r="I163" s="44"/>
      <c r="J163" s="20"/>
      <c r="K163" s="44"/>
      <c r="L163" s="61"/>
      <c r="M163" s="46"/>
      <c r="N163" s="44"/>
      <c r="O163" s="46"/>
      <c r="P163" s="26"/>
    </row>
    <row r="164" spans="1:16" ht="20.25" customHeight="1" x14ac:dyDescent="0.25">
      <c r="A164" s="61"/>
      <c r="B164" s="15"/>
      <c r="C164" s="19"/>
      <c r="D164" s="61"/>
      <c r="E164" s="39"/>
      <c r="F164" s="46"/>
      <c r="G164" s="66"/>
      <c r="H164" s="64"/>
      <c r="I164" s="44"/>
      <c r="J164" s="20"/>
      <c r="K164" s="44"/>
      <c r="L164" s="61"/>
      <c r="M164" s="46"/>
      <c r="N164" s="44"/>
      <c r="O164" s="46"/>
      <c r="P164" s="26"/>
    </row>
    <row r="165" spans="1:16" ht="20.25" customHeight="1" x14ac:dyDescent="0.25">
      <c r="A165" s="61"/>
      <c r="B165" s="15"/>
      <c r="C165" s="19"/>
      <c r="D165" s="61"/>
      <c r="E165" s="39"/>
      <c r="F165" s="46"/>
      <c r="G165" s="66"/>
      <c r="H165" s="64"/>
      <c r="I165" s="44"/>
      <c r="J165" s="20"/>
      <c r="K165" s="44"/>
      <c r="L165" s="61"/>
      <c r="M165" s="46"/>
      <c r="N165" s="44"/>
      <c r="O165" s="46"/>
      <c r="P165" s="26"/>
    </row>
    <row r="166" spans="1:16" ht="20.25" customHeight="1" x14ac:dyDescent="0.25">
      <c r="A166" s="61"/>
      <c r="B166" s="15"/>
      <c r="C166" s="19"/>
      <c r="D166" s="61"/>
      <c r="E166" s="39"/>
      <c r="F166" s="46"/>
      <c r="G166" s="66"/>
      <c r="H166" s="64"/>
      <c r="I166" s="44"/>
      <c r="J166" s="20"/>
      <c r="K166" s="44"/>
      <c r="L166" s="61"/>
      <c r="M166" s="46"/>
      <c r="N166" s="44"/>
      <c r="O166" s="46"/>
      <c r="P166" s="26"/>
    </row>
    <row r="167" spans="1:16" ht="20.25" customHeight="1" x14ac:dyDescent="0.25">
      <c r="A167" s="61"/>
      <c r="B167" s="15"/>
      <c r="C167" s="19"/>
      <c r="D167" s="61"/>
      <c r="E167" s="39"/>
      <c r="F167" s="46"/>
      <c r="G167" s="66"/>
      <c r="H167" s="64"/>
      <c r="I167" s="44"/>
      <c r="J167" s="20"/>
      <c r="K167" s="44"/>
      <c r="L167" s="61"/>
      <c r="M167" s="46"/>
      <c r="N167" s="44"/>
      <c r="O167" s="46"/>
      <c r="P167" s="26"/>
    </row>
    <row r="168" spans="1:16" ht="20.25" customHeight="1" x14ac:dyDescent="0.25">
      <c r="A168" s="61"/>
      <c r="B168" s="15"/>
      <c r="C168" s="19"/>
      <c r="D168" s="61"/>
      <c r="E168" s="39"/>
      <c r="F168" s="46"/>
      <c r="G168" s="61"/>
      <c r="H168" s="23"/>
      <c r="I168" s="44"/>
      <c r="J168" s="19"/>
      <c r="K168" s="44"/>
      <c r="L168" s="61"/>
      <c r="M168" s="46"/>
      <c r="N168" s="44"/>
      <c r="O168" s="46"/>
      <c r="P168" s="26"/>
    </row>
    <row r="169" spans="1:16" ht="20.25" customHeight="1" x14ac:dyDescent="0.25">
      <c r="A169" s="61"/>
      <c r="B169" s="15"/>
      <c r="C169" s="19"/>
      <c r="D169" s="61"/>
      <c r="E169" s="39"/>
      <c r="F169" s="46"/>
      <c r="G169" s="61"/>
      <c r="H169" s="23"/>
      <c r="I169" s="44"/>
      <c r="J169" s="19"/>
      <c r="K169" s="44"/>
      <c r="L169" s="61"/>
      <c r="M169" s="46"/>
      <c r="N169" s="44"/>
      <c r="O169" s="46"/>
      <c r="P169" s="26"/>
    </row>
    <row r="170" spans="1:16" ht="20.25" customHeight="1" x14ac:dyDescent="0.25">
      <c r="A170" s="61"/>
      <c r="B170" s="15"/>
      <c r="C170" s="19"/>
      <c r="D170" s="61"/>
      <c r="E170" s="39"/>
      <c r="F170" s="46"/>
      <c r="G170" s="61"/>
      <c r="H170" s="23"/>
      <c r="I170" s="44"/>
      <c r="J170" s="19"/>
      <c r="K170" s="44"/>
      <c r="L170" s="61"/>
      <c r="M170" s="46"/>
      <c r="N170" s="44"/>
      <c r="O170" s="46"/>
      <c r="P170" s="26"/>
    </row>
    <row r="171" spans="1:16" ht="20.25" customHeight="1" x14ac:dyDescent="0.25">
      <c r="A171" s="61"/>
      <c r="B171" s="15"/>
      <c r="C171" s="19"/>
      <c r="D171" s="61"/>
      <c r="E171" s="39"/>
      <c r="F171" s="46"/>
      <c r="G171" s="61"/>
      <c r="H171" s="23"/>
      <c r="I171" s="44"/>
      <c r="J171" s="19"/>
      <c r="K171" s="44"/>
      <c r="L171" s="61"/>
      <c r="M171" s="46"/>
      <c r="N171" s="44"/>
      <c r="O171" s="46"/>
      <c r="P171" s="26"/>
    </row>
    <row r="172" spans="1:16" ht="20.25" customHeight="1" x14ac:dyDescent="0.25">
      <c r="A172" s="61"/>
      <c r="B172" s="15"/>
      <c r="C172" s="19"/>
      <c r="D172" s="61"/>
      <c r="E172" s="39"/>
      <c r="F172" s="46"/>
      <c r="G172" s="61"/>
      <c r="H172" s="23"/>
      <c r="I172" s="44"/>
      <c r="J172" s="19"/>
      <c r="K172" s="44"/>
      <c r="L172" s="61"/>
      <c r="M172" s="46"/>
      <c r="N172" s="44"/>
      <c r="O172" s="46"/>
      <c r="P172" s="26"/>
    </row>
    <row r="173" spans="1:16" ht="20.25" customHeight="1" x14ac:dyDescent="0.25">
      <c r="A173" s="61"/>
      <c r="B173" s="17"/>
      <c r="C173" s="29"/>
      <c r="D173" s="61"/>
      <c r="E173" s="16"/>
      <c r="F173" s="46"/>
      <c r="G173" s="15"/>
      <c r="H173" s="23"/>
      <c r="I173" s="44"/>
      <c r="J173" s="19"/>
      <c r="K173" s="44"/>
      <c r="L173" s="61"/>
      <c r="M173" s="46"/>
      <c r="N173" s="44"/>
      <c r="O173" s="46"/>
      <c r="P173" s="26"/>
    </row>
    <row r="174" spans="1:16" ht="20.25" customHeight="1" x14ac:dyDescent="0.25">
      <c r="A174" s="61"/>
      <c r="B174" s="17"/>
      <c r="C174" s="29"/>
      <c r="D174" s="61"/>
      <c r="E174" s="16"/>
      <c r="F174" s="46"/>
      <c r="G174" s="15"/>
      <c r="H174" s="23"/>
      <c r="I174" s="44"/>
      <c r="J174" s="19"/>
      <c r="K174" s="44"/>
      <c r="L174" s="61"/>
      <c r="M174" s="46"/>
      <c r="N174" s="44"/>
      <c r="O174" s="46"/>
      <c r="P174" s="26"/>
    </row>
    <row r="175" spans="1:16" ht="20.25" customHeight="1" x14ac:dyDescent="0.25">
      <c r="A175" s="61"/>
      <c r="B175" s="17"/>
      <c r="C175" s="29"/>
      <c r="D175" s="61"/>
      <c r="E175" s="16"/>
      <c r="F175" s="46"/>
      <c r="G175" s="15"/>
      <c r="H175" s="23"/>
      <c r="I175" s="44"/>
      <c r="J175" s="29"/>
      <c r="K175" s="44"/>
      <c r="L175" s="61"/>
      <c r="M175" s="46"/>
      <c r="N175" s="44"/>
      <c r="O175" s="46"/>
      <c r="P175" s="26"/>
    </row>
    <row r="176" spans="1:16" ht="20.25" customHeight="1" x14ac:dyDescent="0.25">
      <c r="A176" s="61"/>
      <c r="B176" s="17"/>
      <c r="C176" s="29"/>
      <c r="D176" s="61"/>
      <c r="E176" s="16"/>
      <c r="F176" s="46"/>
      <c r="G176" s="15"/>
      <c r="H176" s="23"/>
      <c r="I176" s="44"/>
      <c r="J176" s="19"/>
      <c r="K176" s="44"/>
      <c r="L176" s="61"/>
      <c r="M176" s="46"/>
      <c r="N176" s="44"/>
      <c r="O176" s="46"/>
      <c r="P176" s="26"/>
    </row>
    <row r="177" spans="1:16" ht="20.25" customHeight="1" x14ac:dyDescent="0.25">
      <c r="A177" s="61"/>
      <c r="B177" s="17"/>
      <c r="C177" s="29"/>
      <c r="D177" s="61"/>
      <c r="E177" s="16"/>
      <c r="F177" s="46"/>
      <c r="G177" s="15"/>
      <c r="H177" s="23"/>
      <c r="I177" s="44"/>
      <c r="J177" s="29"/>
      <c r="K177" s="44"/>
      <c r="L177" s="61"/>
      <c r="M177" s="46"/>
      <c r="N177" s="44"/>
      <c r="O177" s="46"/>
      <c r="P177" s="26"/>
    </row>
    <row r="178" spans="1:16" ht="20.25" customHeight="1" x14ac:dyDescent="0.25">
      <c r="A178" s="61"/>
      <c r="B178" s="17"/>
      <c r="C178" s="29"/>
      <c r="D178" s="61"/>
      <c r="E178" s="16"/>
      <c r="F178" s="46">
        <f t="shared" ref="F178:F241" si="20">D178</f>
        <v>0</v>
      </c>
      <c r="G178" s="15"/>
      <c r="H178" s="23"/>
      <c r="I178" s="44">
        <f t="shared" ref="I178:I241" si="21">E178</f>
        <v>0</v>
      </c>
      <c r="J178" s="19"/>
      <c r="K178" s="44"/>
      <c r="L178" s="61"/>
      <c r="M178" s="46"/>
      <c r="N178" s="44"/>
      <c r="O178" s="46"/>
      <c r="P178" s="26"/>
    </row>
    <row r="179" spans="1:16" ht="20.25" customHeight="1" x14ac:dyDescent="0.25">
      <c r="A179" s="61"/>
      <c r="B179" s="17"/>
      <c r="C179" s="29"/>
      <c r="D179" s="61"/>
      <c r="E179" s="16"/>
      <c r="F179" s="46">
        <f t="shared" si="20"/>
        <v>0</v>
      </c>
      <c r="G179" s="15"/>
      <c r="H179" s="23"/>
      <c r="I179" s="44">
        <f t="shared" si="21"/>
        <v>0</v>
      </c>
      <c r="J179" s="19"/>
      <c r="K179" s="44"/>
      <c r="L179" s="61"/>
      <c r="M179" s="46"/>
      <c r="N179" s="44"/>
      <c r="O179" s="46"/>
      <c r="P179" s="26"/>
    </row>
    <row r="180" spans="1:16" ht="20.25" customHeight="1" x14ac:dyDescent="0.25">
      <c r="A180" s="61"/>
      <c r="B180" s="17"/>
      <c r="C180" s="29"/>
      <c r="D180" s="61"/>
      <c r="E180" s="16"/>
      <c r="F180" s="46">
        <f t="shared" si="20"/>
        <v>0</v>
      </c>
      <c r="G180" s="15"/>
      <c r="H180" s="23"/>
      <c r="I180" s="44">
        <f t="shared" si="21"/>
        <v>0</v>
      </c>
      <c r="J180" s="29"/>
      <c r="K180" s="44"/>
      <c r="L180" s="61"/>
      <c r="M180" s="46"/>
      <c r="N180" s="44"/>
      <c r="O180" s="46"/>
      <c r="P180" s="26"/>
    </row>
    <row r="181" spans="1:16" ht="20.25" customHeight="1" x14ac:dyDescent="0.25">
      <c r="A181" s="61"/>
      <c r="B181" s="15"/>
      <c r="C181" s="19"/>
      <c r="D181" s="61"/>
      <c r="E181" s="24"/>
      <c r="F181" s="46">
        <f t="shared" si="20"/>
        <v>0</v>
      </c>
      <c r="G181" s="66"/>
      <c r="H181" s="19"/>
      <c r="I181" s="44">
        <f t="shared" si="21"/>
        <v>0</v>
      </c>
      <c r="J181" s="19"/>
      <c r="K181" s="44"/>
      <c r="L181" s="61"/>
      <c r="M181" s="46"/>
      <c r="N181" s="44"/>
      <c r="O181" s="46"/>
      <c r="P181" s="26"/>
    </row>
    <row r="182" spans="1:16" ht="20.25" customHeight="1" x14ac:dyDescent="0.25">
      <c r="A182" s="61"/>
      <c r="B182" s="15"/>
      <c r="C182" s="19"/>
      <c r="D182" s="61"/>
      <c r="E182" s="24"/>
      <c r="F182" s="46">
        <f t="shared" si="20"/>
        <v>0</v>
      </c>
      <c r="G182" s="66"/>
      <c r="H182" s="19"/>
      <c r="I182" s="44">
        <f t="shared" si="21"/>
        <v>0</v>
      </c>
      <c r="J182" s="19"/>
      <c r="K182" s="44"/>
      <c r="L182" s="61"/>
      <c r="M182" s="46"/>
      <c r="N182" s="44"/>
      <c r="O182" s="46"/>
      <c r="P182" s="26"/>
    </row>
    <row r="183" spans="1:16" ht="20.25" customHeight="1" x14ac:dyDescent="0.25">
      <c r="A183" s="61"/>
      <c r="B183" s="15"/>
      <c r="C183" s="19"/>
      <c r="D183" s="61"/>
      <c r="E183" s="24"/>
      <c r="F183" s="46">
        <f t="shared" si="20"/>
        <v>0</v>
      </c>
      <c r="G183" s="66"/>
      <c r="H183" s="19"/>
      <c r="I183" s="44">
        <f t="shared" si="21"/>
        <v>0</v>
      </c>
      <c r="J183" s="19"/>
      <c r="K183" s="44"/>
      <c r="L183" s="61"/>
      <c r="M183" s="46"/>
      <c r="N183" s="44"/>
      <c r="O183" s="46"/>
      <c r="P183" s="26"/>
    </row>
    <row r="184" spans="1:16" ht="20.25" customHeight="1" x14ac:dyDescent="0.25">
      <c r="A184" s="61"/>
      <c r="B184" s="15"/>
      <c r="C184" s="19"/>
      <c r="D184" s="61"/>
      <c r="E184" s="24"/>
      <c r="F184" s="46">
        <f t="shared" si="20"/>
        <v>0</v>
      </c>
      <c r="G184" s="66"/>
      <c r="H184" s="19"/>
      <c r="I184" s="44">
        <f t="shared" si="21"/>
        <v>0</v>
      </c>
      <c r="J184" s="19"/>
      <c r="K184" s="44"/>
      <c r="L184" s="61"/>
      <c r="M184" s="46"/>
      <c r="N184" s="44"/>
      <c r="O184" s="46"/>
      <c r="P184" s="26"/>
    </row>
    <row r="185" spans="1:16" ht="20.25" customHeight="1" x14ac:dyDescent="0.25">
      <c r="A185" s="61"/>
      <c r="B185" s="15"/>
      <c r="C185" s="19"/>
      <c r="D185" s="61"/>
      <c r="E185" s="24"/>
      <c r="F185" s="46">
        <f t="shared" si="20"/>
        <v>0</v>
      </c>
      <c r="G185" s="66"/>
      <c r="H185" s="19"/>
      <c r="I185" s="44">
        <f t="shared" si="21"/>
        <v>0</v>
      </c>
      <c r="J185" s="19"/>
      <c r="K185" s="44"/>
      <c r="L185" s="61"/>
      <c r="M185" s="46"/>
      <c r="N185" s="44"/>
      <c r="O185" s="46"/>
      <c r="P185" s="26"/>
    </row>
    <row r="186" spans="1:16" ht="20.25" customHeight="1" x14ac:dyDescent="0.25">
      <c r="A186" s="61"/>
      <c r="B186" s="15"/>
      <c r="C186" s="19"/>
      <c r="D186" s="61"/>
      <c r="E186" s="24"/>
      <c r="F186" s="46">
        <f t="shared" si="20"/>
        <v>0</v>
      </c>
      <c r="G186" s="66"/>
      <c r="H186" s="19"/>
      <c r="I186" s="44">
        <f t="shared" si="21"/>
        <v>0</v>
      </c>
      <c r="J186" s="19"/>
      <c r="K186" s="44"/>
      <c r="L186" s="61"/>
      <c r="M186" s="46"/>
      <c r="N186" s="44"/>
      <c r="O186" s="46"/>
      <c r="P186" s="26"/>
    </row>
    <row r="187" spans="1:16" ht="20.25" customHeight="1" x14ac:dyDescent="0.25">
      <c r="A187" s="61"/>
      <c r="B187" s="15"/>
      <c r="C187" s="19"/>
      <c r="D187" s="61"/>
      <c r="E187" s="24"/>
      <c r="F187" s="46">
        <f t="shared" si="20"/>
        <v>0</v>
      </c>
      <c r="G187" s="66"/>
      <c r="H187" s="66"/>
      <c r="I187" s="44">
        <f t="shared" si="21"/>
        <v>0</v>
      </c>
      <c r="J187" s="19"/>
      <c r="K187" s="44"/>
      <c r="L187" s="61"/>
      <c r="M187" s="46"/>
      <c r="N187" s="44"/>
      <c r="O187" s="46"/>
      <c r="P187" s="26"/>
    </row>
    <row r="188" spans="1:16" ht="20.25" customHeight="1" x14ac:dyDescent="0.25">
      <c r="A188" s="61"/>
      <c r="B188" s="15"/>
      <c r="C188" s="19"/>
      <c r="D188" s="61"/>
      <c r="E188" s="24"/>
      <c r="F188" s="46">
        <f t="shared" si="20"/>
        <v>0</v>
      </c>
      <c r="G188" s="66"/>
      <c r="H188" s="66"/>
      <c r="I188" s="44">
        <f t="shared" si="21"/>
        <v>0</v>
      </c>
      <c r="J188" s="19"/>
      <c r="K188" s="44"/>
      <c r="L188" s="61"/>
      <c r="M188" s="46"/>
      <c r="N188" s="44"/>
      <c r="O188" s="46"/>
      <c r="P188" s="26"/>
    </row>
    <row r="189" spans="1:16" ht="20.25" customHeight="1" x14ac:dyDescent="0.25">
      <c r="A189" s="61"/>
      <c r="B189" s="15"/>
      <c r="C189" s="19"/>
      <c r="D189" s="61"/>
      <c r="E189" s="24"/>
      <c r="F189" s="46">
        <f t="shared" si="20"/>
        <v>0</v>
      </c>
      <c r="G189" s="66"/>
      <c r="H189" s="66"/>
      <c r="I189" s="44">
        <f t="shared" si="21"/>
        <v>0</v>
      </c>
      <c r="J189" s="19"/>
      <c r="K189" s="44"/>
      <c r="L189" s="61"/>
      <c r="M189" s="46"/>
      <c r="N189" s="44"/>
      <c r="O189" s="46"/>
      <c r="P189" s="26"/>
    </row>
    <row r="190" spans="1:16" ht="20.25" customHeight="1" x14ac:dyDescent="0.25">
      <c r="A190" s="61"/>
      <c r="B190" s="15"/>
      <c r="C190" s="19"/>
      <c r="D190" s="61"/>
      <c r="E190" s="24"/>
      <c r="F190" s="46">
        <f t="shared" si="20"/>
        <v>0</v>
      </c>
      <c r="G190" s="66"/>
      <c r="H190" s="66"/>
      <c r="I190" s="44">
        <f t="shared" si="21"/>
        <v>0</v>
      </c>
      <c r="J190" s="19"/>
      <c r="K190" s="44"/>
      <c r="L190" s="61"/>
      <c r="M190" s="46"/>
      <c r="N190" s="44"/>
      <c r="O190" s="46"/>
      <c r="P190" s="26"/>
    </row>
    <row r="191" spans="1:16" ht="20.25" customHeight="1" x14ac:dyDescent="0.25">
      <c r="A191" s="61"/>
      <c r="B191" s="15"/>
      <c r="C191" s="19"/>
      <c r="D191" s="61"/>
      <c r="E191" s="24"/>
      <c r="F191" s="46">
        <f t="shared" si="20"/>
        <v>0</v>
      </c>
      <c r="G191" s="66"/>
      <c r="H191" s="66"/>
      <c r="I191" s="44">
        <f t="shared" si="21"/>
        <v>0</v>
      </c>
      <c r="J191" s="19"/>
      <c r="K191" s="44"/>
      <c r="L191" s="61"/>
      <c r="M191" s="46"/>
      <c r="N191" s="44"/>
      <c r="O191" s="46"/>
      <c r="P191" s="26"/>
    </row>
    <row r="192" spans="1:16" ht="20.25" customHeight="1" x14ac:dyDescent="0.25">
      <c r="A192" s="61"/>
      <c r="B192" s="15"/>
      <c r="C192" s="19"/>
      <c r="D192" s="61"/>
      <c r="E192" s="24"/>
      <c r="F192" s="46">
        <f t="shared" si="20"/>
        <v>0</v>
      </c>
      <c r="G192" s="66"/>
      <c r="H192" s="66"/>
      <c r="I192" s="44">
        <f t="shared" si="21"/>
        <v>0</v>
      </c>
      <c r="J192" s="19"/>
      <c r="K192" s="44"/>
      <c r="L192" s="61"/>
      <c r="M192" s="46"/>
      <c r="N192" s="44"/>
      <c r="O192" s="46"/>
      <c r="P192" s="26"/>
    </row>
    <row r="193" spans="1:16" ht="20.25" customHeight="1" x14ac:dyDescent="0.25">
      <c r="A193" s="61"/>
      <c r="B193" s="15"/>
      <c r="C193" s="19"/>
      <c r="D193" s="61"/>
      <c r="E193" s="24"/>
      <c r="F193" s="46">
        <f t="shared" si="20"/>
        <v>0</v>
      </c>
      <c r="G193" s="66"/>
      <c r="H193" s="66"/>
      <c r="I193" s="44">
        <f t="shared" si="21"/>
        <v>0</v>
      </c>
      <c r="J193" s="19"/>
      <c r="K193" s="44"/>
      <c r="L193" s="61"/>
      <c r="M193" s="46"/>
      <c r="N193" s="44"/>
      <c r="O193" s="46"/>
      <c r="P193" s="26"/>
    </row>
    <row r="194" spans="1:16" ht="20.25" customHeight="1" x14ac:dyDescent="0.25">
      <c r="A194" s="61"/>
      <c r="B194" s="15"/>
      <c r="C194" s="19"/>
      <c r="D194" s="61"/>
      <c r="E194" s="24"/>
      <c r="F194" s="46">
        <f t="shared" si="20"/>
        <v>0</v>
      </c>
      <c r="G194" s="66"/>
      <c r="H194" s="66"/>
      <c r="I194" s="44">
        <f t="shared" si="21"/>
        <v>0</v>
      </c>
      <c r="J194" s="19"/>
      <c r="K194" s="44"/>
      <c r="L194" s="61"/>
      <c r="M194" s="46"/>
      <c r="N194" s="44"/>
      <c r="O194" s="46"/>
      <c r="P194" s="26"/>
    </row>
    <row r="195" spans="1:16" ht="20.25" customHeight="1" x14ac:dyDescent="0.25">
      <c r="A195" s="61"/>
      <c r="B195" s="15"/>
      <c r="C195" s="19"/>
      <c r="D195" s="61"/>
      <c r="E195" s="24"/>
      <c r="F195" s="46">
        <f t="shared" si="20"/>
        <v>0</v>
      </c>
      <c r="G195" s="66"/>
      <c r="H195" s="66"/>
      <c r="I195" s="44">
        <f t="shared" si="21"/>
        <v>0</v>
      </c>
      <c r="J195" s="19"/>
      <c r="K195" s="44"/>
      <c r="L195" s="61"/>
      <c r="M195" s="46"/>
      <c r="N195" s="44"/>
      <c r="O195" s="46"/>
      <c r="P195" s="26"/>
    </row>
    <row r="196" spans="1:16" ht="20.25" customHeight="1" x14ac:dyDescent="0.25">
      <c r="A196" s="61"/>
      <c r="B196" s="15"/>
      <c r="C196" s="19"/>
      <c r="D196" s="61"/>
      <c r="E196" s="24"/>
      <c r="F196" s="46">
        <f t="shared" si="20"/>
        <v>0</v>
      </c>
      <c r="G196" s="66"/>
      <c r="H196" s="66"/>
      <c r="I196" s="44">
        <f t="shared" si="21"/>
        <v>0</v>
      </c>
      <c r="J196" s="19"/>
      <c r="K196" s="44"/>
      <c r="L196" s="61"/>
      <c r="M196" s="46"/>
      <c r="N196" s="44"/>
      <c r="O196" s="46"/>
      <c r="P196" s="26"/>
    </row>
    <row r="197" spans="1:16" ht="20.25" customHeight="1" x14ac:dyDescent="0.25">
      <c r="A197" s="61"/>
      <c r="B197" s="15"/>
      <c r="C197" s="19"/>
      <c r="D197" s="61"/>
      <c r="E197" s="24"/>
      <c r="F197" s="46">
        <f t="shared" si="20"/>
        <v>0</v>
      </c>
      <c r="G197" s="66"/>
      <c r="H197" s="66"/>
      <c r="I197" s="44">
        <f t="shared" si="21"/>
        <v>0</v>
      </c>
      <c r="J197" s="19"/>
      <c r="K197" s="44"/>
      <c r="L197" s="61"/>
      <c r="M197" s="46"/>
      <c r="N197" s="44"/>
      <c r="O197" s="46"/>
      <c r="P197" s="26"/>
    </row>
    <row r="198" spans="1:16" ht="20.25" customHeight="1" x14ac:dyDescent="0.25">
      <c r="A198" s="61"/>
      <c r="B198" s="15"/>
      <c r="C198" s="19"/>
      <c r="D198" s="61"/>
      <c r="E198" s="24"/>
      <c r="F198" s="46">
        <f t="shared" si="20"/>
        <v>0</v>
      </c>
      <c r="G198" s="66"/>
      <c r="H198" s="66"/>
      <c r="I198" s="44">
        <f t="shared" si="21"/>
        <v>0</v>
      </c>
      <c r="J198" s="19"/>
      <c r="K198" s="44"/>
      <c r="L198" s="61"/>
      <c r="M198" s="46"/>
      <c r="N198" s="44"/>
      <c r="O198" s="46"/>
      <c r="P198" s="26"/>
    </row>
    <row r="199" spans="1:16" ht="20.25" customHeight="1" x14ac:dyDescent="0.25">
      <c r="A199" s="61"/>
      <c r="B199" s="15"/>
      <c r="C199" s="19"/>
      <c r="D199" s="61"/>
      <c r="E199" s="24"/>
      <c r="F199" s="46">
        <f t="shared" si="20"/>
        <v>0</v>
      </c>
      <c r="G199" s="66"/>
      <c r="H199" s="66"/>
      <c r="I199" s="44">
        <f t="shared" si="21"/>
        <v>0</v>
      </c>
      <c r="J199" s="19"/>
      <c r="K199" s="44"/>
      <c r="L199" s="61"/>
      <c r="M199" s="46"/>
      <c r="N199" s="44"/>
      <c r="O199" s="46"/>
      <c r="P199" s="26"/>
    </row>
    <row r="200" spans="1:16" ht="20.25" customHeight="1" x14ac:dyDescent="0.25">
      <c r="A200" s="61"/>
      <c r="B200" s="15"/>
      <c r="C200" s="19"/>
      <c r="D200" s="61"/>
      <c r="E200" s="24"/>
      <c r="F200" s="46">
        <f t="shared" si="20"/>
        <v>0</v>
      </c>
      <c r="G200" s="66"/>
      <c r="H200" s="66"/>
      <c r="I200" s="44">
        <f t="shared" si="21"/>
        <v>0</v>
      </c>
      <c r="J200" s="19"/>
      <c r="K200" s="44"/>
      <c r="L200" s="61"/>
      <c r="M200" s="46"/>
      <c r="N200" s="44"/>
      <c r="O200" s="46"/>
      <c r="P200" s="26"/>
    </row>
    <row r="201" spans="1:16" ht="20.25" customHeight="1" x14ac:dyDescent="0.25">
      <c r="A201" s="61"/>
      <c r="B201" s="15"/>
      <c r="C201" s="19"/>
      <c r="D201" s="61"/>
      <c r="E201" s="24"/>
      <c r="F201" s="46">
        <f t="shared" si="20"/>
        <v>0</v>
      </c>
      <c r="G201" s="66"/>
      <c r="H201" s="66"/>
      <c r="I201" s="44">
        <f t="shared" si="21"/>
        <v>0</v>
      </c>
      <c r="J201" s="19"/>
      <c r="K201" s="44"/>
      <c r="L201" s="61"/>
      <c r="M201" s="46"/>
      <c r="N201" s="44"/>
      <c r="O201" s="46"/>
      <c r="P201" s="26"/>
    </row>
    <row r="202" spans="1:16" ht="20.25" customHeight="1" x14ac:dyDescent="0.25">
      <c r="A202" s="61"/>
      <c r="B202" s="15"/>
      <c r="C202" s="19"/>
      <c r="D202" s="61"/>
      <c r="E202" s="24"/>
      <c r="F202" s="46">
        <f t="shared" si="20"/>
        <v>0</v>
      </c>
      <c r="G202" s="66"/>
      <c r="H202" s="66"/>
      <c r="I202" s="44">
        <f t="shared" si="21"/>
        <v>0</v>
      </c>
      <c r="J202" s="19"/>
      <c r="K202" s="44"/>
      <c r="L202" s="61"/>
      <c r="M202" s="46"/>
      <c r="N202" s="44"/>
      <c r="O202" s="46"/>
      <c r="P202" s="30"/>
    </row>
    <row r="203" spans="1:16" ht="20.25" customHeight="1" x14ac:dyDescent="0.25">
      <c r="A203" s="61"/>
      <c r="B203" s="15"/>
      <c r="C203" s="19"/>
      <c r="D203" s="61"/>
      <c r="E203" s="24"/>
      <c r="F203" s="46">
        <f t="shared" si="20"/>
        <v>0</v>
      </c>
      <c r="G203" s="66"/>
      <c r="H203" s="66"/>
      <c r="I203" s="44">
        <f t="shared" si="21"/>
        <v>0</v>
      </c>
      <c r="J203" s="19"/>
      <c r="K203" s="44"/>
      <c r="L203" s="61"/>
      <c r="M203" s="46"/>
      <c r="N203" s="44"/>
      <c r="O203" s="46"/>
      <c r="P203" s="30"/>
    </row>
    <row r="204" spans="1:16" ht="20.25" customHeight="1" x14ac:dyDescent="0.25">
      <c r="A204" s="61"/>
      <c r="B204" s="15"/>
      <c r="C204" s="19"/>
      <c r="D204" s="61"/>
      <c r="E204" s="24"/>
      <c r="F204" s="46">
        <f t="shared" si="20"/>
        <v>0</v>
      </c>
      <c r="G204" s="66"/>
      <c r="H204" s="66"/>
      <c r="I204" s="44">
        <f t="shared" si="21"/>
        <v>0</v>
      </c>
      <c r="J204" s="19"/>
      <c r="K204" s="44"/>
      <c r="L204" s="61"/>
      <c r="M204" s="46"/>
      <c r="N204" s="44"/>
      <c r="O204" s="46"/>
      <c r="P204" s="30"/>
    </row>
    <row r="205" spans="1:16" ht="20.25" customHeight="1" x14ac:dyDescent="0.25">
      <c r="A205" s="61"/>
      <c r="B205" s="15"/>
      <c r="C205" s="19"/>
      <c r="D205" s="61"/>
      <c r="E205" s="24"/>
      <c r="F205" s="46">
        <f t="shared" si="20"/>
        <v>0</v>
      </c>
      <c r="G205" s="66"/>
      <c r="H205" s="66"/>
      <c r="I205" s="44">
        <f t="shared" si="21"/>
        <v>0</v>
      </c>
      <c r="J205" s="19"/>
      <c r="K205" s="44"/>
      <c r="L205" s="61"/>
      <c r="M205" s="46"/>
      <c r="N205" s="44"/>
      <c r="O205" s="46"/>
      <c r="P205" s="30"/>
    </row>
    <row r="206" spans="1:16" ht="20.25" customHeight="1" x14ac:dyDescent="0.25">
      <c r="A206" s="61"/>
      <c r="B206" s="15"/>
      <c r="C206" s="19"/>
      <c r="D206" s="61"/>
      <c r="E206" s="24"/>
      <c r="F206" s="46">
        <f t="shared" si="20"/>
        <v>0</v>
      </c>
      <c r="G206" s="66"/>
      <c r="H206" s="66"/>
      <c r="I206" s="44">
        <f t="shared" si="21"/>
        <v>0</v>
      </c>
      <c r="J206" s="19"/>
      <c r="K206" s="44"/>
      <c r="L206" s="61"/>
      <c r="M206" s="46"/>
      <c r="N206" s="44"/>
      <c r="O206" s="46"/>
      <c r="P206" s="30"/>
    </row>
    <row r="207" spans="1:16" ht="20.25" customHeight="1" x14ac:dyDescent="0.25">
      <c r="A207" s="61"/>
      <c r="B207" s="15"/>
      <c r="C207" s="19"/>
      <c r="D207" s="61"/>
      <c r="E207" s="24"/>
      <c r="F207" s="46">
        <f t="shared" si="20"/>
        <v>0</v>
      </c>
      <c r="G207" s="66"/>
      <c r="H207" s="66"/>
      <c r="I207" s="44">
        <f t="shared" si="21"/>
        <v>0</v>
      </c>
      <c r="J207" s="19"/>
      <c r="K207" s="44"/>
      <c r="L207" s="61"/>
      <c r="M207" s="46"/>
      <c r="N207" s="44"/>
      <c r="O207" s="46"/>
      <c r="P207" s="30"/>
    </row>
    <row r="208" spans="1:16" ht="20.25" customHeight="1" x14ac:dyDescent="0.25">
      <c r="A208" s="61"/>
      <c r="B208" s="15"/>
      <c r="C208" s="19"/>
      <c r="D208" s="61"/>
      <c r="E208" s="24"/>
      <c r="F208" s="46">
        <f t="shared" si="20"/>
        <v>0</v>
      </c>
      <c r="G208" s="35"/>
      <c r="H208" s="36"/>
      <c r="I208" s="44">
        <f t="shared" si="21"/>
        <v>0</v>
      </c>
      <c r="J208" s="19"/>
      <c r="K208" s="44"/>
      <c r="L208" s="61"/>
      <c r="M208" s="46"/>
      <c r="N208" s="44"/>
      <c r="O208" s="46"/>
      <c r="P208" s="30"/>
    </row>
    <row r="209" spans="1:16" ht="20.25" customHeight="1" x14ac:dyDescent="0.25">
      <c r="A209" s="61"/>
      <c r="B209" s="15"/>
      <c r="C209" s="19"/>
      <c r="D209" s="61"/>
      <c r="E209" s="24"/>
      <c r="F209" s="46">
        <f t="shared" si="20"/>
        <v>0</v>
      </c>
      <c r="G209" s="35"/>
      <c r="H209" s="36"/>
      <c r="I209" s="44">
        <f t="shared" si="21"/>
        <v>0</v>
      </c>
      <c r="J209" s="19"/>
      <c r="K209" s="44"/>
      <c r="L209" s="61"/>
      <c r="M209" s="46"/>
      <c r="N209" s="44"/>
      <c r="O209" s="46"/>
      <c r="P209" s="30"/>
    </row>
    <row r="210" spans="1:16" ht="20.25" customHeight="1" x14ac:dyDescent="0.25">
      <c r="A210" s="61"/>
      <c r="B210" s="15"/>
      <c r="C210" s="19"/>
      <c r="D210" s="61"/>
      <c r="E210" s="24"/>
      <c r="F210" s="46">
        <f t="shared" si="20"/>
        <v>0</v>
      </c>
      <c r="G210" s="35"/>
      <c r="H210" s="36"/>
      <c r="I210" s="44">
        <f t="shared" si="21"/>
        <v>0</v>
      </c>
      <c r="J210" s="19"/>
      <c r="K210" s="44"/>
      <c r="L210" s="61"/>
      <c r="M210" s="46"/>
      <c r="N210" s="44"/>
      <c r="O210" s="46"/>
      <c r="P210" s="30"/>
    </row>
    <row r="211" spans="1:16" ht="20.25" customHeight="1" x14ac:dyDescent="0.25">
      <c r="A211" s="61"/>
      <c r="B211" s="15"/>
      <c r="C211" s="19"/>
      <c r="D211" s="61"/>
      <c r="E211" s="24"/>
      <c r="F211" s="46">
        <f t="shared" si="20"/>
        <v>0</v>
      </c>
      <c r="G211" s="35"/>
      <c r="H211" s="36"/>
      <c r="I211" s="44">
        <f t="shared" si="21"/>
        <v>0</v>
      </c>
      <c r="J211" s="19"/>
      <c r="K211" s="44"/>
      <c r="L211" s="61"/>
      <c r="M211" s="46"/>
      <c r="N211" s="44"/>
      <c r="O211" s="46"/>
      <c r="P211" s="30"/>
    </row>
    <row r="212" spans="1:16" ht="20.25" customHeight="1" x14ac:dyDescent="0.25">
      <c r="A212" s="61"/>
      <c r="B212" s="15"/>
      <c r="C212" s="19"/>
      <c r="D212" s="61"/>
      <c r="E212" s="24"/>
      <c r="F212" s="46">
        <f t="shared" si="20"/>
        <v>0</v>
      </c>
      <c r="G212" s="35"/>
      <c r="H212" s="36"/>
      <c r="I212" s="44">
        <f t="shared" si="21"/>
        <v>0</v>
      </c>
      <c r="J212" s="19"/>
      <c r="K212" s="44"/>
      <c r="L212" s="61"/>
      <c r="M212" s="46"/>
      <c r="N212" s="44"/>
      <c r="O212" s="46"/>
      <c r="P212" s="30"/>
    </row>
    <row r="213" spans="1:16" ht="20.25" customHeight="1" x14ac:dyDescent="0.25">
      <c r="A213" s="61"/>
      <c r="B213" s="15"/>
      <c r="C213" s="19"/>
      <c r="D213" s="61"/>
      <c r="E213" s="24"/>
      <c r="F213" s="46">
        <f t="shared" si="20"/>
        <v>0</v>
      </c>
      <c r="G213" s="35"/>
      <c r="H213" s="36"/>
      <c r="I213" s="44">
        <f t="shared" si="21"/>
        <v>0</v>
      </c>
      <c r="J213" s="19"/>
      <c r="K213" s="44"/>
      <c r="L213" s="61"/>
      <c r="M213" s="46"/>
      <c r="N213" s="44"/>
      <c r="O213" s="46"/>
      <c r="P213" s="30"/>
    </row>
    <row r="214" spans="1:16" ht="20.25" customHeight="1" x14ac:dyDescent="0.25">
      <c r="A214" s="61"/>
      <c r="B214" s="15"/>
      <c r="C214" s="19"/>
      <c r="D214" s="61"/>
      <c r="E214" s="24"/>
      <c r="F214" s="46">
        <f t="shared" si="20"/>
        <v>0</v>
      </c>
      <c r="G214" s="35"/>
      <c r="H214" s="36"/>
      <c r="I214" s="44">
        <f t="shared" si="21"/>
        <v>0</v>
      </c>
      <c r="J214" s="19"/>
      <c r="K214" s="44"/>
      <c r="L214" s="61"/>
      <c r="M214" s="46"/>
      <c r="N214" s="44"/>
      <c r="O214" s="46"/>
      <c r="P214" s="30"/>
    </row>
    <row r="215" spans="1:16" ht="20.25" customHeight="1" x14ac:dyDescent="0.25">
      <c r="A215" s="61"/>
      <c r="B215" s="15"/>
      <c r="C215" s="19"/>
      <c r="D215" s="61"/>
      <c r="E215" s="24"/>
      <c r="F215" s="46">
        <f t="shared" si="20"/>
        <v>0</v>
      </c>
      <c r="G215" s="35"/>
      <c r="H215" s="36"/>
      <c r="I215" s="44">
        <f t="shared" si="21"/>
        <v>0</v>
      </c>
      <c r="J215" s="19"/>
      <c r="K215" s="44"/>
      <c r="L215" s="61"/>
      <c r="M215" s="46"/>
      <c r="N215" s="44"/>
      <c r="O215" s="46"/>
      <c r="P215" s="30"/>
    </row>
    <row r="216" spans="1:16" ht="20.25" customHeight="1" x14ac:dyDescent="0.25">
      <c r="A216" s="61"/>
      <c r="B216" s="15"/>
      <c r="C216" s="19"/>
      <c r="D216" s="61"/>
      <c r="E216" s="24"/>
      <c r="F216" s="46">
        <f t="shared" si="20"/>
        <v>0</v>
      </c>
      <c r="G216" s="35"/>
      <c r="H216" s="36"/>
      <c r="I216" s="44">
        <f t="shared" si="21"/>
        <v>0</v>
      </c>
      <c r="J216" s="21"/>
      <c r="K216" s="44"/>
      <c r="L216" s="61"/>
      <c r="M216" s="46"/>
      <c r="N216" s="44"/>
      <c r="O216" s="46"/>
      <c r="P216" s="6"/>
    </row>
    <row r="217" spans="1:16" ht="20.25" customHeight="1" x14ac:dyDescent="0.25">
      <c r="A217" s="61"/>
      <c r="B217" s="15"/>
      <c r="C217" s="19"/>
      <c r="D217" s="61"/>
      <c r="E217" s="24"/>
      <c r="F217" s="46">
        <f t="shared" si="20"/>
        <v>0</v>
      </c>
      <c r="G217" s="35"/>
      <c r="H217" s="36"/>
      <c r="I217" s="44">
        <f t="shared" si="21"/>
        <v>0</v>
      </c>
      <c r="J217" s="21"/>
      <c r="K217" s="44"/>
      <c r="L217" s="61"/>
      <c r="M217" s="46"/>
      <c r="N217" s="44"/>
      <c r="O217" s="46"/>
      <c r="P217" s="6"/>
    </row>
    <row r="218" spans="1:16" ht="20.25" customHeight="1" x14ac:dyDescent="0.25">
      <c r="A218" s="61"/>
      <c r="B218" s="15"/>
      <c r="C218" s="19"/>
      <c r="D218" s="61"/>
      <c r="E218" s="24"/>
      <c r="F218" s="46">
        <f t="shared" si="20"/>
        <v>0</v>
      </c>
      <c r="G218" s="35"/>
      <c r="H218" s="36"/>
      <c r="I218" s="44">
        <f t="shared" si="21"/>
        <v>0</v>
      </c>
      <c r="J218" s="23"/>
      <c r="K218" s="44"/>
      <c r="L218" s="61"/>
      <c r="M218" s="46"/>
      <c r="N218" s="44"/>
      <c r="O218" s="46"/>
      <c r="P218" s="6"/>
    </row>
    <row r="219" spans="1:16" ht="20.25" customHeight="1" x14ac:dyDescent="0.25">
      <c r="A219" s="61"/>
      <c r="B219" s="15"/>
      <c r="C219" s="19"/>
      <c r="D219" s="61"/>
      <c r="E219" s="24"/>
      <c r="F219" s="46">
        <f t="shared" si="20"/>
        <v>0</v>
      </c>
      <c r="G219" s="35"/>
      <c r="H219" s="36"/>
      <c r="I219" s="44">
        <f t="shared" si="21"/>
        <v>0</v>
      </c>
      <c r="J219" s="23"/>
      <c r="K219" s="44"/>
      <c r="L219" s="61"/>
      <c r="M219" s="46"/>
      <c r="N219" s="44"/>
      <c r="O219" s="46"/>
      <c r="P219" s="6"/>
    </row>
    <row r="220" spans="1:16" ht="20.25" customHeight="1" x14ac:dyDescent="0.25">
      <c r="A220" s="61"/>
      <c r="B220" s="15"/>
      <c r="C220" s="19"/>
      <c r="D220" s="61"/>
      <c r="E220" s="24"/>
      <c r="F220" s="46">
        <f t="shared" si="20"/>
        <v>0</v>
      </c>
      <c r="G220" s="35"/>
      <c r="H220" s="36"/>
      <c r="I220" s="44">
        <f t="shared" si="21"/>
        <v>0</v>
      </c>
      <c r="J220" s="23"/>
      <c r="K220" s="44"/>
      <c r="L220" s="61"/>
      <c r="M220" s="46"/>
      <c r="N220" s="44"/>
      <c r="O220" s="46"/>
      <c r="P220" s="33"/>
    </row>
    <row r="221" spans="1:16" ht="20.25" customHeight="1" x14ac:dyDescent="0.25">
      <c r="A221" s="61"/>
      <c r="B221" s="15"/>
      <c r="C221" s="19"/>
      <c r="D221" s="61"/>
      <c r="E221" s="24"/>
      <c r="F221" s="46">
        <f t="shared" si="20"/>
        <v>0</v>
      </c>
      <c r="G221" s="35"/>
      <c r="H221" s="36"/>
      <c r="I221" s="44">
        <f t="shared" si="21"/>
        <v>0</v>
      </c>
      <c r="J221" s="23"/>
      <c r="K221" s="44"/>
      <c r="L221" s="61"/>
      <c r="M221" s="46"/>
      <c r="N221" s="44"/>
      <c r="O221" s="46"/>
      <c r="P221" s="33"/>
    </row>
    <row r="222" spans="1:16" ht="20.25" customHeight="1" x14ac:dyDescent="0.25">
      <c r="A222" s="61"/>
      <c r="B222" s="15"/>
      <c r="C222" s="19"/>
      <c r="D222" s="61"/>
      <c r="E222" s="24"/>
      <c r="F222" s="46">
        <f t="shared" si="20"/>
        <v>0</v>
      </c>
      <c r="G222" s="35"/>
      <c r="H222" s="36"/>
      <c r="I222" s="44">
        <f t="shared" si="21"/>
        <v>0</v>
      </c>
      <c r="J222" s="23"/>
      <c r="K222" s="44"/>
      <c r="L222" s="61"/>
      <c r="M222" s="46"/>
      <c r="N222" s="44"/>
      <c r="O222" s="46"/>
      <c r="P222" s="33"/>
    </row>
    <row r="223" spans="1:16" ht="20.25" customHeight="1" x14ac:dyDescent="0.25">
      <c r="A223" s="61"/>
      <c r="B223" s="15"/>
      <c r="C223" s="19"/>
      <c r="D223" s="61"/>
      <c r="E223" s="24"/>
      <c r="F223" s="46">
        <f t="shared" si="20"/>
        <v>0</v>
      </c>
      <c r="G223" s="35"/>
      <c r="H223" s="36"/>
      <c r="I223" s="44">
        <f t="shared" si="21"/>
        <v>0</v>
      </c>
      <c r="J223" s="23"/>
      <c r="K223" s="44"/>
      <c r="L223" s="61"/>
      <c r="M223" s="46"/>
      <c r="N223" s="44"/>
      <c r="O223" s="46"/>
      <c r="P223" s="33"/>
    </row>
    <row r="224" spans="1:16" ht="20.25" customHeight="1" x14ac:dyDescent="0.25">
      <c r="A224" s="61"/>
      <c r="B224" s="15"/>
      <c r="C224" s="19"/>
      <c r="D224" s="61"/>
      <c r="E224" s="24"/>
      <c r="F224" s="46">
        <f t="shared" si="20"/>
        <v>0</v>
      </c>
      <c r="G224" s="35"/>
      <c r="H224" s="36"/>
      <c r="I224" s="44">
        <f t="shared" si="21"/>
        <v>0</v>
      </c>
      <c r="J224" s="23"/>
      <c r="K224" s="44"/>
      <c r="L224" s="61"/>
      <c r="M224" s="46"/>
      <c r="N224" s="44"/>
      <c r="O224" s="46"/>
      <c r="P224" s="33"/>
    </row>
    <row r="225" spans="1:16" ht="20.25" customHeight="1" x14ac:dyDescent="0.25">
      <c r="A225" s="61"/>
      <c r="B225" s="15"/>
      <c r="C225" s="19"/>
      <c r="D225" s="61"/>
      <c r="E225" s="24"/>
      <c r="F225" s="46">
        <f t="shared" si="20"/>
        <v>0</v>
      </c>
      <c r="G225" s="35"/>
      <c r="H225" s="36"/>
      <c r="I225" s="44">
        <f t="shared" si="21"/>
        <v>0</v>
      </c>
      <c r="J225" s="23"/>
      <c r="K225" s="44"/>
      <c r="L225" s="61"/>
      <c r="M225" s="46"/>
      <c r="N225" s="44"/>
      <c r="O225" s="46"/>
      <c r="P225" s="33"/>
    </row>
    <row r="226" spans="1:16" ht="20.25" customHeight="1" x14ac:dyDescent="0.25">
      <c r="A226" s="61"/>
      <c r="B226" s="15"/>
      <c r="C226" s="19"/>
      <c r="D226" s="61"/>
      <c r="E226" s="24"/>
      <c r="F226" s="46">
        <f t="shared" si="20"/>
        <v>0</v>
      </c>
      <c r="G226" s="35"/>
      <c r="H226" s="36"/>
      <c r="I226" s="44">
        <f t="shared" si="21"/>
        <v>0</v>
      </c>
      <c r="J226" s="23"/>
      <c r="K226" s="44"/>
      <c r="L226" s="61"/>
      <c r="M226" s="46"/>
      <c r="N226" s="44"/>
      <c r="O226" s="46"/>
      <c r="P226" s="33"/>
    </row>
    <row r="227" spans="1:16" ht="20.25" customHeight="1" x14ac:dyDescent="0.25">
      <c r="A227" s="61"/>
      <c r="B227" s="15"/>
      <c r="C227" s="19"/>
      <c r="D227" s="61"/>
      <c r="E227" s="24"/>
      <c r="F227" s="46">
        <f t="shared" si="20"/>
        <v>0</v>
      </c>
      <c r="G227" s="35"/>
      <c r="H227" s="36"/>
      <c r="I227" s="44">
        <f t="shared" si="21"/>
        <v>0</v>
      </c>
      <c r="J227" s="23"/>
      <c r="K227" s="44"/>
      <c r="L227" s="61"/>
      <c r="M227" s="46"/>
      <c r="N227" s="44"/>
      <c r="O227" s="46"/>
      <c r="P227" s="33"/>
    </row>
    <row r="228" spans="1:16" ht="20.25" customHeight="1" x14ac:dyDescent="0.25">
      <c r="A228" s="61"/>
      <c r="B228" s="15"/>
      <c r="C228" s="19"/>
      <c r="D228" s="61"/>
      <c r="E228" s="24"/>
      <c r="F228" s="46">
        <f t="shared" si="20"/>
        <v>0</v>
      </c>
      <c r="G228" s="35"/>
      <c r="H228" s="36"/>
      <c r="I228" s="44">
        <f t="shared" si="21"/>
        <v>0</v>
      </c>
      <c r="J228" s="23"/>
      <c r="K228" s="44"/>
      <c r="L228" s="61"/>
      <c r="M228" s="46"/>
      <c r="N228" s="44"/>
      <c r="O228" s="46"/>
      <c r="P228" s="33"/>
    </row>
    <row r="229" spans="1:16" ht="20.25" customHeight="1" x14ac:dyDescent="0.25">
      <c r="A229" s="61"/>
      <c r="B229" s="15"/>
      <c r="C229" s="19"/>
      <c r="D229" s="61"/>
      <c r="E229" s="24"/>
      <c r="F229" s="46">
        <f t="shared" si="20"/>
        <v>0</v>
      </c>
      <c r="G229" s="35"/>
      <c r="H229" s="38"/>
      <c r="I229" s="44">
        <f t="shared" si="21"/>
        <v>0</v>
      </c>
      <c r="J229" s="23"/>
      <c r="K229" s="44"/>
      <c r="L229" s="61"/>
      <c r="M229" s="46"/>
      <c r="N229" s="44"/>
      <c r="O229" s="46"/>
      <c r="P229" s="33"/>
    </row>
    <row r="230" spans="1:16" ht="20.25" customHeight="1" x14ac:dyDescent="0.25">
      <c r="A230" s="61"/>
      <c r="B230" s="15"/>
      <c r="C230" s="19"/>
      <c r="D230" s="61"/>
      <c r="E230" s="24"/>
      <c r="F230" s="46">
        <f t="shared" si="20"/>
        <v>0</v>
      </c>
      <c r="G230" s="35"/>
      <c r="H230" s="38"/>
      <c r="I230" s="44">
        <f t="shared" si="21"/>
        <v>0</v>
      </c>
      <c r="J230" s="23"/>
      <c r="K230" s="44"/>
      <c r="L230" s="61"/>
      <c r="M230" s="46"/>
      <c r="N230" s="44"/>
      <c r="O230" s="46"/>
      <c r="P230" s="33"/>
    </row>
    <row r="231" spans="1:16" ht="20.25" customHeight="1" x14ac:dyDescent="0.25">
      <c r="A231" s="61"/>
      <c r="B231" s="15"/>
      <c r="C231" s="19"/>
      <c r="D231" s="61"/>
      <c r="E231" s="24"/>
      <c r="F231" s="46">
        <f t="shared" si="20"/>
        <v>0</v>
      </c>
      <c r="G231" s="35"/>
      <c r="H231" s="38"/>
      <c r="I231" s="44">
        <f t="shared" si="21"/>
        <v>0</v>
      </c>
      <c r="J231" s="23"/>
      <c r="K231" s="44"/>
      <c r="L231" s="61"/>
      <c r="M231" s="46"/>
      <c r="N231" s="44"/>
      <c r="O231" s="46"/>
      <c r="P231" s="33"/>
    </row>
    <row r="232" spans="1:16" ht="20.25" customHeight="1" x14ac:dyDescent="0.25">
      <c r="A232" s="61"/>
      <c r="B232" s="15"/>
      <c r="C232" s="19"/>
      <c r="D232" s="61"/>
      <c r="E232" s="24"/>
      <c r="F232" s="46">
        <f t="shared" si="20"/>
        <v>0</v>
      </c>
      <c r="G232" s="35"/>
      <c r="H232" s="38"/>
      <c r="I232" s="44">
        <f t="shared" si="21"/>
        <v>0</v>
      </c>
      <c r="J232" s="28"/>
      <c r="K232" s="44"/>
      <c r="L232" s="61"/>
      <c r="M232" s="46"/>
      <c r="N232" s="44"/>
      <c r="O232" s="46"/>
      <c r="P232" s="10"/>
    </row>
    <row r="233" spans="1:16" ht="20.25" customHeight="1" x14ac:dyDescent="0.25">
      <c r="A233" s="61"/>
      <c r="B233" s="15"/>
      <c r="C233" s="19"/>
      <c r="D233" s="61"/>
      <c r="E233" s="24"/>
      <c r="F233" s="46">
        <f t="shared" si="20"/>
        <v>0</v>
      </c>
      <c r="G233" s="35"/>
      <c r="H233" s="38"/>
      <c r="I233" s="44">
        <f t="shared" si="21"/>
        <v>0</v>
      </c>
      <c r="J233" s="28"/>
      <c r="K233" s="44"/>
      <c r="L233" s="61"/>
      <c r="M233" s="46"/>
      <c r="N233" s="44"/>
      <c r="O233" s="46"/>
      <c r="P233" s="10"/>
    </row>
    <row r="234" spans="1:16" ht="20.25" customHeight="1" x14ac:dyDescent="0.25">
      <c r="A234" s="61"/>
      <c r="B234" s="15"/>
      <c r="C234" s="19"/>
      <c r="D234" s="61"/>
      <c r="E234" s="24"/>
      <c r="F234" s="46">
        <f t="shared" si="20"/>
        <v>0</v>
      </c>
      <c r="G234" s="35"/>
      <c r="H234" s="38"/>
      <c r="I234" s="44">
        <f t="shared" si="21"/>
        <v>0</v>
      </c>
      <c r="J234" s="28"/>
      <c r="K234" s="44"/>
      <c r="L234" s="61"/>
      <c r="M234" s="46"/>
      <c r="N234" s="44"/>
      <c r="O234" s="46"/>
      <c r="P234" s="10"/>
    </row>
    <row r="235" spans="1:16" ht="20.25" customHeight="1" x14ac:dyDescent="0.25">
      <c r="A235" s="61"/>
      <c r="B235" s="15"/>
      <c r="C235" s="19"/>
      <c r="D235" s="61"/>
      <c r="E235" s="24"/>
      <c r="F235" s="46">
        <f t="shared" si="20"/>
        <v>0</v>
      </c>
      <c r="G235" s="35"/>
      <c r="H235" s="38"/>
      <c r="I235" s="44">
        <f t="shared" si="21"/>
        <v>0</v>
      </c>
      <c r="J235" s="28"/>
      <c r="K235" s="44"/>
      <c r="L235" s="61"/>
      <c r="M235" s="46"/>
      <c r="N235" s="44"/>
      <c r="O235" s="46"/>
      <c r="P235" s="10"/>
    </row>
    <row r="236" spans="1:16" ht="20.25" customHeight="1" x14ac:dyDescent="0.25">
      <c r="A236" s="61"/>
      <c r="B236" s="15"/>
      <c r="C236" s="19"/>
      <c r="D236" s="61"/>
      <c r="E236" s="24"/>
      <c r="F236" s="46">
        <f t="shared" si="20"/>
        <v>0</v>
      </c>
      <c r="G236" s="35"/>
      <c r="H236" s="38"/>
      <c r="I236" s="44">
        <f t="shared" si="21"/>
        <v>0</v>
      </c>
      <c r="J236" s="28"/>
      <c r="K236" s="44"/>
      <c r="L236" s="61"/>
      <c r="M236" s="46"/>
      <c r="N236" s="44"/>
      <c r="O236" s="46"/>
      <c r="P236" s="10"/>
    </row>
    <row r="237" spans="1:16" ht="20.25" customHeight="1" x14ac:dyDescent="0.25">
      <c r="A237" s="61"/>
      <c r="B237" s="15"/>
      <c r="C237" s="19"/>
      <c r="D237" s="61"/>
      <c r="E237" s="24"/>
      <c r="F237" s="46">
        <f t="shared" si="20"/>
        <v>0</v>
      </c>
      <c r="G237" s="35"/>
      <c r="H237" s="38"/>
      <c r="I237" s="44">
        <f t="shared" si="21"/>
        <v>0</v>
      </c>
      <c r="J237" s="28"/>
      <c r="K237" s="44"/>
      <c r="L237" s="61"/>
      <c r="M237" s="46"/>
      <c r="N237" s="44"/>
      <c r="O237" s="46"/>
      <c r="P237" s="10"/>
    </row>
    <row r="238" spans="1:16" ht="20.25" customHeight="1" x14ac:dyDescent="0.25">
      <c r="A238" s="61"/>
      <c r="B238" s="15"/>
      <c r="C238" s="19"/>
      <c r="D238" s="61"/>
      <c r="E238" s="24"/>
      <c r="F238" s="46">
        <f t="shared" si="20"/>
        <v>0</v>
      </c>
      <c r="G238" s="35"/>
      <c r="H238" s="38"/>
      <c r="I238" s="44">
        <f t="shared" si="21"/>
        <v>0</v>
      </c>
      <c r="J238" s="28"/>
      <c r="K238" s="44"/>
      <c r="L238" s="61"/>
      <c r="M238" s="46"/>
      <c r="N238" s="44"/>
      <c r="O238" s="46"/>
      <c r="P238" s="10"/>
    </row>
    <row r="239" spans="1:16" ht="20.25" customHeight="1" x14ac:dyDescent="0.25">
      <c r="A239" s="61"/>
      <c r="B239" s="15"/>
      <c r="C239" s="19"/>
      <c r="D239" s="61"/>
      <c r="E239" s="24"/>
      <c r="F239" s="46">
        <f t="shared" si="20"/>
        <v>0</v>
      </c>
      <c r="G239" s="35"/>
      <c r="H239" s="38"/>
      <c r="I239" s="44">
        <f t="shared" si="21"/>
        <v>0</v>
      </c>
      <c r="J239" s="28"/>
      <c r="K239" s="44"/>
      <c r="L239" s="61"/>
      <c r="M239" s="46"/>
      <c r="N239" s="44"/>
      <c r="O239" s="46"/>
      <c r="P239" s="10"/>
    </row>
    <row r="240" spans="1:16" ht="20.25" customHeight="1" x14ac:dyDescent="0.25">
      <c r="A240" s="61"/>
      <c r="B240" s="15"/>
      <c r="C240" s="19"/>
      <c r="D240" s="61"/>
      <c r="E240" s="24"/>
      <c r="F240" s="46">
        <f t="shared" si="20"/>
        <v>0</v>
      </c>
      <c r="G240" s="35"/>
      <c r="H240" s="38"/>
      <c r="I240" s="44">
        <f t="shared" si="21"/>
        <v>0</v>
      </c>
      <c r="J240" s="28"/>
      <c r="K240" s="44"/>
      <c r="L240" s="61"/>
      <c r="M240" s="46"/>
      <c r="N240" s="44"/>
      <c r="O240" s="46"/>
      <c r="P240" s="10"/>
    </row>
    <row r="241" spans="1:16" ht="20.25" customHeight="1" x14ac:dyDescent="0.25">
      <c r="A241" s="61"/>
      <c r="B241" s="15"/>
      <c r="C241" s="19"/>
      <c r="D241" s="61"/>
      <c r="E241" s="24"/>
      <c r="F241" s="46">
        <f t="shared" si="20"/>
        <v>0</v>
      </c>
      <c r="G241" s="35"/>
      <c r="H241" s="38"/>
      <c r="I241" s="44">
        <f t="shared" si="21"/>
        <v>0</v>
      </c>
      <c r="J241" s="28"/>
      <c r="K241" s="44"/>
      <c r="L241" s="61"/>
      <c r="M241" s="46"/>
      <c r="N241" s="44"/>
      <c r="O241" s="46"/>
      <c r="P241" s="10"/>
    </row>
    <row r="242" spans="1:16" ht="20.25" customHeight="1" x14ac:dyDescent="0.25">
      <c r="A242" s="61"/>
      <c r="B242" s="15"/>
      <c r="C242" s="19"/>
      <c r="D242" s="61"/>
      <c r="E242" s="24"/>
      <c r="F242" s="46">
        <f t="shared" ref="F242:F296" si="22">D242</f>
        <v>0</v>
      </c>
      <c r="G242" s="35"/>
      <c r="H242" s="38"/>
      <c r="I242" s="44">
        <f t="shared" ref="I242:I305" si="23">E242</f>
        <v>0</v>
      </c>
      <c r="J242" s="28"/>
      <c r="K242" s="44"/>
      <c r="L242" s="61"/>
      <c r="M242" s="46"/>
      <c r="N242" s="44"/>
      <c r="O242" s="46"/>
      <c r="P242" s="10"/>
    </row>
    <row r="243" spans="1:16" ht="20.25" customHeight="1" x14ac:dyDescent="0.25">
      <c r="A243" s="61"/>
      <c r="B243" s="15"/>
      <c r="C243" s="19"/>
      <c r="D243" s="61"/>
      <c r="E243" s="24"/>
      <c r="F243" s="46">
        <f t="shared" si="22"/>
        <v>0</v>
      </c>
      <c r="G243" s="35"/>
      <c r="H243" s="37"/>
      <c r="I243" s="44">
        <f t="shared" si="23"/>
        <v>0</v>
      </c>
      <c r="J243" s="28"/>
      <c r="K243" s="44"/>
      <c r="L243" s="61"/>
      <c r="M243" s="46"/>
      <c r="N243" s="44"/>
      <c r="O243" s="46"/>
      <c r="P243" s="10"/>
    </row>
    <row r="244" spans="1:16" ht="20.25" customHeight="1" x14ac:dyDescent="0.25">
      <c r="A244" s="61"/>
      <c r="B244" s="15"/>
      <c r="C244" s="19"/>
      <c r="D244" s="61"/>
      <c r="E244" s="24"/>
      <c r="F244" s="46">
        <f t="shared" si="22"/>
        <v>0</v>
      </c>
      <c r="G244" s="35"/>
      <c r="H244" s="37"/>
      <c r="I244" s="44">
        <f t="shared" si="23"/>
        <v>0</v>
      </c>
      <c r="J244" s="28"/>
      <c r="K244" s="44"/>
      <c r="L244" s="61"/>
      <c r="M244" s="46"/>
      <c r="N244" s="44"/>
      <c r="O244" s="46"/>
      <c r="P244" s="10"/>
    </row>
    <row r="245" spans="1:16" ht="20.25" customHeight="1" x14ac:dyDescent="0.25">
      <c r="A245" s="61"/>
      <c r="B245" s="15"/>
      <c r="C245" s="19"/>
      <c r="D245" s="61"/>
      <c r="E245" s="24"/>
      <c r="F245" s="46">
        <f t="shared" si="22"/>
        <v>0</v>
      </c>
      <c r="G245" s="120"/>
      <c r="H245" s="121"/>
      <c r="I245" s="44">
        <f t="shared" si="23"/>
        <v>0</v>
      </c>
      <c r="J245" s="28"/>
      <c r="K245" s="44"/>
      <c r="L245" s="61"/>
      <c r="M245" s="46"/>
      <c r="N245" s="44"/>
      <c r="O245" s="46"/>
      <c r="P245" s="10"/>
    </row>
    <row r="246" spans="1:16" ht="20.25" customHeight="1" x14ac:dyDescent="0.25">
      <c r="A246" s="61"/>
      <c r="B246" s="15"/>
      <c r="C246" s="19"/>
      <c r="D246" s="61"/>
      <c r="E246" s="24"/>
      <c r="F246" s="46">
        <f t="shared" si="22"/>
        <v>0</v>
      </c>
      <c r="G246" s="120"/>
      <c r="H246" s="121"/>
      <c r="I246" s="44">
        <f t="shared" si="23"/>
        <v>0</v>
      </c>
      <c r="J246" s="28"/>
      <c r="K246" s="44"/>
      <c r="L246" s="61"/>
      <c r="M246" s="46"/>
      <c r="N246" s="44"/>
      <c r="O246" s="46"/>
      <c r="P246" s="10"/>
    </row>
    <row r="247" spans="1:16" ht="20.25" customHeight="1" x14ac:dyDescent="0.25">
      <c r="A247" s="61"/>
      <c r="B247" s="15"/>
      <c r="C247" s="19"/>
      <c r="D247" s="61"/>
      <c r="E247" s="24"/>
      <c r="F247" s="46">
        <f t="shared" si="22"/>
        <v>0</v>
      </c>
      <c r="G247" s="120"/>
      <c r="H247" s="121"/>
      <c r="I247" s="44">
        <f t="shared" si="23"/>
        <v>0</v>
      </c>
      <c r="J247" s="28"/>
      <c r="K247" s="44"/>
      <c r="L247" s="61"/>
      <c r="M247" s="46"/>
      <c r="N247" s="44"/>
      <c r="O247" s="46"/>
      <c r="P247" s="10"/>
    </row>
    <row r="248" spans="1:16" ht="20.25" customHeight="1" x14ac:dyDescent="0.25">
      <c r="A248" s="61"/>
      <c r="B248" s="15"/>
      <c r="C248" s="19"/>
      <c r="D248" s="61"/>
      <c r="E248" s="24"/>
      <c r="F248" s="46">
        <f t="shared" si="22"/>
        <v>0</v>
      </c>
      <c r="G248" s="120"/>
      <c r="H248" s="121"/>
      <c r="I248" s="44">
        <f t="shared" si="23"/>
        <v>0</v>
      </c>
      <c r="J248" s="28"/>
      <c r="K248" s="44"/>
      <c r="L248" s="61"/>
      <c r="M248" s="46"/>
      <c r="N248" s="44"/>
      <c r="O248" s="46"/>
      <c r="P248" s="10"/>
    </row>
    <row r="249" spans="1:16" ht="20.25" customHeight="1" x14ac:dyDescent="0.25">
      <c r="A249" s="61"/>
      <c r="B249" s="15"/>
      <c r="C249" s="19"/>
      <c r="D249" s="61"/>
      <c r="E249" s="24"/>
      <c r="F249" s="46">
        <f t="shared" si="22"/>
        <v>0</v>
      </c>
      <c r="G249" s="120"/>
      <c r="H249" s="121"/>
      <c r="I249" s="44">
        <f t="shared" si="23"/>
        <v>0</v>
      </c>
      <c r="J249" s="28"/>
      <c r="K249" s="44"/>
      <c r="L249" s="61"/>
      <c r="M249" s="46"/>
      <c r="N249" s="44"/>
      <c r="O249" s="46"/>
      <c r="P249" s="10"/>
    </row>
    <row r="250" spans="1:16" ht="20.25" customHeight="1" x14ac:dyDescent="0.25">
      <c r="A250" s="61"/>
      <c r="B250" s="15"/>
      <c r="C250" s="19"/>
      <c r="D250" s="61"/>
      <c r="E250" s="24"/>
      <c r="F250" s="46">
        <f t="shared" si="22"/>
        <v>0</v>
      </c>
      <c r="G250" s="120"/>
      <c r="H250" s="121"/>
      <c r="I250" s="44">
        <f t="shared" si="23"/>
        <v>0</v>
      </c>
      <c r="J250" s="28"/>
      <c r="K250" s="44"/>
      <c r="L250" s="61"/>
      <c r="M250" s="46"/>
      <c r="N250" s="44"/>
      <c r="O250" s="46"/>
      <c r="P250" s="10"/>
    </row>
    <row r="251" spans="1:16" ht="20.25" customHeight="1" x14ac:dyDescent="0.25">
      <c r="A251" s="61"/>
      <c r="B251" s="15"/>
      <c r="C251" s="19"/>
      <c r="D251" s="61"/>
      <c r="E251" s="24"/>
      <c r="F251" s="46">
        <f t="shared" si="22"/>
        <v>0</v>
      </c>
      <c r="G251" s="120"/>
      <c r="H251" s="121"/>
      <c r="I251" s="44">
        <f t="shared" si="23"/>
        <v>0</v>
      </c>
      <c r="J251" s="21"/>
      <c r="K251" s="44"/>
      <c r="L251" s="61"/>
      <c r="M251" s="46"/>
      <c r="N251" s="44"/>
      <c r="O251" s="46"/>
      <c r="P251" s="27"/>
    </row>
    <row r="252" spans="1:16" ht="20.25" customHeight="1" x14ac:dyDescent="0.25">
      <c r="A252" s="61"/>
      <c r="B252" s="15"/>
      <c r="C252" s="19"/>
      <c r="D252" s="61"/>
      <c r="E252" s="24"/>
      <c r="F252" s="46">
        <f t="shared" si="22"/>
        <v>0</v>
      </c>
      <c r="G252" s="120"/>
      <c r="H252" s="121"/>
      <c r="I252" s="44">
        <f t="shared" si="23"/>
        <v>0</v>
      </c>
      <c r="J252" s="21"/>
      <c r="K252" s="44"/>
      <c r="L252" s="61"/>
      <c r="M252" s="46"/>
      <c r="N252" s="44"/>
      <c r="O252" s="46"/>
      <c r="P252" s="27"/>
    </row>
    <row r="253" spans="1:16" ht="20.25" customHeight="1" x14ac:dyDescent="0.25">
      <c r="A253" s="61"/>
      <c r="B253" s="15"/>
      <c r="C253" s="19"/>
      <c r="D253" s="61"/>
      <c r="E253" s="24"/>
      <c r="F253" s="46">
        <f t="shared" si="22"/>
        <v>0</v>
      </c>
      <c r="G253" s="120"/>
      <c r="H253" s="121"/>
      <c r="I253" s="44">
        <f t="shared" si="23"/>
        <v>0</v>
      </c>
      <c r="J253" s="21"/>
      <c r="K253" s="44"/>
      <c r="L253" s="61"/>
      <c r="M253" s="46"/>
      <c r="N253" s="44"/>
      <c r="O253" s="46"/>
      <c r="P253" s="27"/>
    </row>
    <row r="254" spans="1:16" ht="20.25" customHeight="1" x14ac:dyDescent="0.25">
      <c r="A254" s="61"/>
      <c r="B254" s="15"/>
      <c r="C254" s="19"/>
      <c r="D254" s="61"/>
      <c r="E254" s="24"/>
      <c r="F254" s="46">
        <f t="shared" si="22"/>
        <v>0</v>
      </c>
      <c r="G254" s="120"/>
      <c r="H254" s="121"/>
      <c r="I254" s="44">
        <f t="shared" si="23"/>
        <v>0</v>
      </c>
      <c r="J254" s="21"/>
      <c r="K254" s="44"/>
      <c r="L254" s="61"/>
      <c r="M254" s="46"/>
      <c r="N254" s="44"/>
      <c r="O254" s="46"/>
      <c r="P254" s="27"/>
    </row>
    <row r="255" spans="1:16" ht="20.25" customHeight="1" x14ac:dyDescent="0.25">
      <c r="A255" s="61"/>
      <c r="B255" s="15"/>
      <c r="C255" s="19"/>
      <c r="D255" s="61"/>
      <c r="E255" s="24"/>
      <c r="F255" s="46">
        <f t="shared" si="22"/>
        <v>0</v>
      </c>
      <c r="G255" s="120"/>
      <c r="H255" s="121"/>
      <c r="I255" s="44">
        <f t="shared" si="23"/>
        <v>0</v>
      </c>
      <c r="J255" s="21"/>
      <c r="K255" s="44"/>
      <c r="L255" s="61"/>
      <c r="M255" s="46"/>
      <c r="N255" s="44"/>
      <c r="O255" s="46"/>
      <c r="P255" s="27"/>
    </row>
    <row r="256" spans="1:16" ht="20.25" customHeight="1" x14ac:dyDescent="0.25">
      <c r="A256" s="61"/>
      <c r="B256" s="15"/>
      <c r="C256" s="19"/>
      <c r="D256" s="61"/>
      <c r="E256" s="24"/>
      <c r="F256" s="46">
        <f t="shared" si="22"/>
        <v>0</v>
      </c>
      <c r="G256" s="120"/>
      <c r="H256" s="121"/>
      <c r="I256" s="44">
        <f t="shared" si="23"/>
        <v>0</v>
      </c>
      <c r="J256" s="21"/>
      <c r="K256" s="44"/>
      <c r="L256" s="61"/>
      <c r="M256" s="46"/>
      <c r="N256" s="44"/>
      <c r="O256" s="46"/>
      <c r="P256" s="27"/>
    </row>
    <row r="257" spans="1:16" ht="20.25" customHeight="1" x14ac:dyDescent="0.25">
      <c r="A257" s="61"/>
      <c r="B257" s="15"/>
      <c r="C257" s="19"/>
      <c r="D257" s="61"/>
      <c r="E257" s="24"/>
      <c r="F257" s="46">
        <f t="shared" si="22"/>
        <v>0</v>
      </c>
      <c r="G257" s="120"/>
      <c r="H257" s="121"/>
      <c r="I257" s="44">
        <f t="shared" si="23"/>
        <v>0</v>
      </c>
      <c r="J257" s="21"/>
      <c r="K257" s="44"/>
      <c r="L257" s="61"/>
      <c r="M257" s="46"/>
      <c r="N257" s="44"/>
      <c r="O257" s="46"/>
      <c r="P257" s="27"/>
    </row>
    <row r="258" spans="1:16" ht="20.25" customHeight="1" x14ac:dyDescent="0.25">
      <c r="A258" s="61"/>
      <c r="B258" s="15"/>
      <c r="C258" s="19"/>
      <c r="D258" s="61"/>
      <c r="E258" s="24"/>
      <c r="F258" s="46">
        <f t="shared" si="22"/>
        <v>0</v>
      </c>
      <c r="G258" s="120"/>
      <c r="H258" s="121"/>
      <c r="I258" s="44">
        <f t="shared" si="23"/>
        <v>0</v>
      </c>
      <c r="J258" s="21"/>
      <c r="K258" s="44"/>
      <c r="L258" s="61"/>
      <c r="M258" s="46"/>
      <c r="N258" s="44"/>
      <c r="O258" s="46"/>
      <c r="P258" s="27"/>
    </row>
    <row r="259" spans="1:16" ht="20.25" customHeight="1" x14ac:dyDescent="0.25">
      <c r="A259" s="61"/>
      <c r="B259" s="15"/>
      <c r="C259" s="19"/>
      <c r="D259" s="61"/>
      <c r="E259" s="24"/>
      <c r="F259" s="46">
        <f t="shared" si="22"/>
        <v>0</v>
      </c>
      <c r="G259" s="120"/>
      <c r="H259" s="121"/>
      <c r="I259" s="44">
        <f t="shared" si="23"/>
        <v>0</v>
      </c>
      <c r="J259" s="21"/>
      <c r="K259" s="44"/>
      <c r="L259" s="61"/>
      <c r="M259" s="46"/>
      <c r="N259" s="44"/>
      <c r="O259" s="46"/>
      <c r="P259" s="27"/>
    </row>
    <row r="260" spans="1:16" ht="20.25" customHeight="1" x14ac:dyDescent="0.25">
      <c r="A260" s="61"/>
      <c r="B260" s="15"/>
      <c r="C260" s="19"/>
      <c r="D260" s="61"/>
      <c r="E260" s="24"/>
      <c r="F260" s="46">
        <f t="shared" si="22"/>
        <v>0</v>
      </c>
      <c r="G260" s="120"/>
      <c r="H260" s="121"/>
      <c r="I260" s="44">
        <f t="shared" si="23"/>
        <v>0</v>
      </c>
      <c r="J260" s="21"/>
      <c r="K260" s="44"/>
      <c r="L260" s="61"/>
      <c r="M260" s="46"/>
      <c r="N260" s="44"/>
      <c r="O260" s="46"/>
      <c r="P260" s="27"/>
    </row>
    <row r="261" spans="1:16" ht="20.25" customHeight="1" x14ac:dyDescent="0.25">
      <c r="A261" s="61"/>
      <c r="B261" s="15"/>
      <c r="C261" s="19"/>
      <c r="D261" s="61"/>
      <c r="E261" s="24"/>
      <c r="F261" s="46">
        <f t="shared" si="22"/>
        <v>0</v>
      </c>
      <c r="G261" s="120"/>
      <c r="H261" s="121"/>
      <c r="I261" s="44">
        <f t="shared" si="23"/>
        <v>0</v>
      </c>
      <c r="J261" s="21"/>
      <c r="K261" s="44"/>
      <c r="L261" s="61"/>
      <c r="M261" s="46"/>
      <c r="N261" s="44"/>
      <c r="O261" s="46"/>
      <c r="P261" s="27"/>
    </row>
    <row r="262" spans="1:16" ht="20.25" customHeight="1" x14ac:dyDescent="0.25">
      <c r="A262" s="61"/>
      <c r="B262" s="15"/>
      <c r="C262" s="19"/>
      <c r="D262" s="61"/>
      <c r="E262" s="24"/>
      <c r="F262" s="46">
        <f t="shared" si="22"/>
        <v>0</v>
      </c>
      <c r="G262" s="120"/>
      <c r="H262" s="121"/>
      <c r="I262" s="44">
        <f t="shared" si="23"/>
        <v>0</v>
      </c>
      <c r="J262" s="21"/>
      <c r="K262" s="44"/>
      <c r="L262" s="61"/>
      <c r="M262" s="46"/>
      <c r="N262" s="44"/>
      <c r="O262" s="46"/>
      <c r="P262" s="27"/>
    </row>
    <row r="263" spans="1:16" ht="20.25" customHeight="1" x14ac:dyDescent="0.25">
      <c r="A263" s="61"/>
      <c r="B263" s="15"/>
      <c r="C263" s="19"/>
      <c r="D263" s="61"/>
      <c r="E263" s="24"/>
      <c r="F263" s="46">
        <f t="shared" si="22"/>
        <v>0</v>
      </c>
      <c r="G263" s="120"/>
      <c r="H263" s="121"/>
      <c r="I263" s="44">
        <f t="shared" si="23"/>
        <v>0</v>
      </c>
      <c r="J263" s="21"/>
      <c r="K263" s="44"/>
      <c r="L263" s="61"/>
      <c r="M263" s="46"/>
      <c r="N263" s="44"/>
      <c r="O263" s="46"/>
      <c r="P263" s="27"/>
    </row>
    <row r="264" spans="1:16" ht="20.25" customHeight="1" x14ac:dyDescent="0.25">
      <c r="A264" s="61"/>
      <c r="B264" s="15"/>
      <c r="C264" s="19"/>
      <c r="D264" s="61"/>
      <c r="E264" s="24"/>
      <c r="F264" s="46">
        <f t="shared" si="22"/>
        <v>0</v>
      </c>
      <c r="G264" s="120"/>
      <c r="H264" s="121"/>
      <c r="I264" s="44">
        <f t="shared" si="23"/>
        <v>0</v>
      </c>
      <c r="J264" s="21"/>
      <c r="K264" s="44"/>
      <c r="L264" s="61"/>
      <c r="M264" s="46"/>
      <c r="N264" s="44"/>
      <c r="O264" s="46"/>
      <c r="P264" s="27"/>
    </row>
    <row r="265" spans="1:16" ht="20.25" customHeight="1" x14ac:dyDescent="0.25">
      <c r="A265" s="61"/>
      <c r="B265" s="15"/>
      <c r="C265" s="19"/>
      <c r="D265" s="61"/>
      <c r="E265" s="24"/>
      <c r="F265" s="46">
        <f t="shared" si="22"/>
        <v>0</v>
      </c>
      <c r="G265" s="120"/>
      <c r="H265" s="121"/>
      <c r="I265" s="44">
        <f t="shared" si="23"/>
        <v>0</v>
      </c>
      <c r="J265" s="21"/>
      <c r="K265" s="44"/>
      <c r="L265" s="61"/>
      <c r="M265" s="46"/>
      <c r="N265" s="44"/>
      <c r="O265" s="46"/>
      <c r="P265" s="27"/>
    </row>
    <row r="266" spans="1:16" ht="20.25" customHeight="1" x14ac:dyDescent="0.25">
      <c r="A266" s="61"/>
      <c r="B266" s="15"/>
      <c r="C266" s="19"/>
      <c r="D266" s="61"/>
      <c r="E266" s="24"/>
      <c r="F266" s="46">
        <f t="shared" si="22"/>
        <v>0</v>
      </c>
      <c r="G266" s="120"/>
      <c r="H266" s="121"/>
      <c r="I266" s="44">
        <f t="shared" si="23"/>
        <v>0</v>
      </c>
      <c r="J266" s="21"/>
      <c r="K266" s="44"/>
      <c r="L266" s="61"/>
      <c r="M266" s="46"/>
      <c r="N266" s="44"/>
      <c r="O266" s="46"/>
      <c r="P266" s="27"/>
    </row>
    <row r="267" spans="1:16" ht="20.25" customHeight="1" x14ac:dyDescent="0.25">
      <c r="A267" s="61"/>
      <c r="B267" s="15"/>
      <c r="C267" s="19"/>
      <c r="D267" s="61"/>
      <c r="E267" s="24"/>
      <c r="F267" s="46">
        <f t="shared" si="22"/>
        <v>0</v>
      </c>
      <c r="G267" s="120"/>
      <c r="H267" s="121"/>
      <c r="I267" s="44">
        <f t="shared" si="23"/>
        <v>0</v>
      </c>
      <c r="J267" s="21"/>
      <c r="K267" s="44"/>
      <c r="L267" s="61"/>
      <c r="M267" s="46"/>
      <c r="N267" s="44"/>
      <c r="O267" s="46"/>
      <c r="P267" s="27"/>
    </row>
    <row r="268" spans="1:16" ht="20.25" customHeight="1" x14ac:dyDescent="0.25">
      <c r="A268" s="61"/>
      <c r="B268" s="15"/>
      <c r="C268" s="19"/>
      <c r="D268" s="61"/>
      <c r="E268" s="24"/>
      <c r="F268" s="46">
        <f t="shared" si="22"/>
        <v>0</v>
      </c>
      <c r="G268" s="120"/>
      <c r="H268" s="121"/>
      <c r="I268" s="44">
        <f t="shared" si="23"/>
        <v>0</v>
      </c>
      <c r="J268" s="21"/>
      <c r="K268" s="44"/>
      <c r="L268" s="61"/>
      <c r="M268" s="46"/>
      <c r="N268" s="44"/>
      <c r="O268" s="46"/>
      <c r="P268" s="27"/>
    </row>
    <row r="269" spans="1:16" ht="20.25" customHeight="1" x14ac:dyDescent="0.25">
      <c r="A269" s="61"/>
      <c r="B269" s="15"/>
      <c r="C269" s="19"/>
      <c r="D269" s="61"/>
      <c r="E269" s="24"/>
      <c r="F269" s="46">
        <f t="shared" si="22"/>
        <v>0</v>
      </c>
      <c r="G269" s="120"/>
      <c r="H269" s="121"/>
      <c r="I269" s="44">
        <f t="shared" si="23"/>
        <v>0</v>
      </c>
      <c r="J269" s="21"/>
      <c r="K269" s="44"/>
      <c r="L269" s="61"/>
      <c r="M269" s="46"/>
      <c r="N269" s="44"/>
      <c r="O269" s="46"/>
      <c r="P269" s="27"/>
    </row>
    <row r="270" spans="1:16" ht="20.25" customHeight="1" x14ac:dyDescent="0.25">
      <c r="A270" s="61"/>
      <c r="B270" s="15"/>
      <c r="C270" s="19"/>
      <c r="D270" s="61"/>
      <c r="E270" s="24"/>
      <c r="F270" s="46">
        <f t="shared" si="22"/>
        <v>0</v>
      </c>
      <c r="G270" s="120"/>
      <c r="H270" s="121"/>
      <c r="I270" s="44">
        <f t="shared" si="23"/>
        <v>0</v>
      </c>
      <c r="J270" s="21"/>
      <c r="K270" s="44"/>
      <c r="L270" s="61"/>
      <c r="M270" s="46"/>
      <c r="N270" s="44"/>
      <c r="O270" s="46"/>
      <c r="P270" s="27"/>
    </row>
    <row r="271" spans="1:16" ht="20.25" customHeight="1" x14ac:dyDescent="0.25">
      <c r="A271" s="61"/>
      <c r="B271" s="15"/>
      <c r="C271" s="19"/>
      <c r="D271" s="61"/>
      <c r="E271" s="24"/>
      <c r="F271" s="46">
        <f t="shared" si="22"/>
        <v>0</v>
      </c>
      <c r="G271" s="120"/>
      <c r="H271" s="121"/>
      <c r="I271" s="44">
        <f t="shared" si="23"/>
        <v>0</v>
      </c>
      <c r="J271" s="21"/>
      <c r="K271" s="44"/>
      <c r="L271" s="61"/>
      <c r="M271" s="46"/>
      <c r="N271" s="44"/>
      <c r="O271" s="46"/>
      <c r="P271" s="27"/>
    </row>
    <row r="272" spans="1:16" ht="20.25" customHeight="1" x14ac:dyDescent="0.25">
      <c r="A272" s="61"/>
      <c r="B272" s="15"/>
      <c r="C272" s="19"/>
      <c r="D272" s="61"/>
      <c r="E272" s="24"/>
      <c r="F272" s="46">
        <f t="shared" si="22"/>
        <v>0</v>
      </c>
      <c r="G272" s="120"/>
      <c r="H272" s="121"/>
      <c r="I272" s="44">
        <f t="shared" si="23"/>
        <v>0</v>
      </c>
      <c r="J272" s="21"/>
      <c r="K272" s="44"/>
      <c r="L272" s="61"/>
      <c r="M272" s="46"/>
      <c r="N272" s="44"/>
      <c r="O272" s="46"/>
      <c r="P272" s="27"/>
    </row>
    <row r="273" spans="1:16" ht="20.25" customHeight="1" x14ac:dyDescent="0.25">
      <c r="A273" s="61"/>
      <c r="B273" s="15"/>
      <c r="C273" s="19"/>
      <c r="D273" s="61"/>
      <c r="E273" s="24"/>
      <c r="F273" s="46">
        <f t="shared" si="22"/>
        <v>0</v>
      </c>
      <c r="G273" s="120"/>
      <c r="H273" s="121"/>
      <c r="I273" s="44">
        <f t="shared" si="23"/>
        <v>0</v>
      </c>
      <c r="J273" s="21"/>
      <c r="K273" s="44"/>
      <c r="L273" s="61"/>
      <c r="M273" s="46"/>
      <c r="N273" s="44"/>
      <c r="O273" s="46"/>
      <c r="P273" s="27"/>
    </row>
    <row r="274" spans="1:16" ht="20.25" customHeight="1" x14ac:dyDescent="0.25">
      <c r="A274" s="61"/>
      <c r="B274" s="15"/>
      <c r="C274" s="19"/>
      <c r="D274" s="61"/>
      <c r="E274" s="24"/>
      <c r="F274" s="46">
        <f t="shared" si="22"/>
        <v>0</v>
      </c>
      <c r="G274" s="120"/>
      <c r="H274" s="121"/>
      <c r="I274" s="44">
        <f t="shared" si="23"/>
        <v>0</v>
      </c>
      <c r="J274" s="21"/>
      <c r="K274" s="44"/>
      <c r="L274" s="61"/>
      <c r="M274" s="46"/>
      <c r="N274" s="44"/>
      <c r="O274" s="46"/>
      <c r="P274" s="27"/>
    </row>
    <row r="275" spans="1:16" ht="20.25" customHeight="1" x14ac:dyDescent="0.25">
      <c r="A275" s="61"/>
      <c r="B275" s="15"/>
      <c r="C275" s="19"/>
      <c r="D275" s="61"/>
      <c r="E275" s="24"/>
      <c r="F275" s="46">
        <f t="shared" si="22"/>
        <v>0</v>
      </c>
      <c r="G275" s="120"/>
      <c r="H275" s="121"/>
      <c r="I275" s="44">
        <f t="shared" si="23"/>
        <v>0</v>
      </c>
      <c r="J275" s="21"/>
      <c r="K275" s="44"/>
      <c r="L275" s="61"/>
      <c r="M275" s="46"/>
      <c r="N275" s="44"/>
      <c r="O275" s="46"/>
      <c r="P275" s="27"/>
    </row>
    <row r="276" spans="1:16" ht="20.25" customHeight="1" x14ac:dyDescent="0.25">
      <c r="A276" s="61"/>
      <c r="B276" s="15"/>
      <c r="C276" s="19"/>
      <c r="D276" s="61"/>
      <c r="E276" s="24"/>
      <c r="F276" s="46">
        <f t="shared" si="22"/>
        <v>0</v>
      </c>
      <c r="G276" s="66"/>
      <c r="H276" s="67"/>
      <c r="I276" s="44">
        <f t="shared" si="23"/>
        <v>0</v>
      </c>
      <c r="J276" s="21"/>
      <c r="K276" s="44"/>
      <c r="L276" s="61"/>
      <c r="M276" s="46"/>
      <c r="N276" s="44"/>
      <c r="O276" s="46"/>
      <c r="P276" s="27"/>
    </row>
    <row r="277" spans="1:16" ht="20.25" customHeight="1" x14ac:dyDescent="0.25">
      <c r="A277" s="61"/>
      <c r="B277" s="15"/>
      <c r="C277" s="19"/>
      <c r="D277" s="61"/>
      <c r="E277" s="24"/>
      <c r="F277" s="46">
        <f t="shared" si="22"/>
        <v>0</v>
      </c>
      <c r="G277" s="66"/>
      <c r="H277" s="67"/>
      <c r="I277" s="44">
        <f t="shared" si="23"/>
        <v>0</v>
      </c>
      <c r="J277" s="21"/>
      <c r="K277" s="44"/>
      <c r="L277" s="61"/>
      <c r="M277" s="46"/>
      <c r="N277" s="44"/>
      <c r="O277" s="46"/>
      <c r="P277" s="27"/>
    </row>
    <row r="278" spans="1:16" ht="20.25" customHeight="1" x14ac:dyDescent="0.25">
      <c r="A278" s="61"/>
      <c r="B278" s="15"/>
      <c r="C278" s="19"/>
      <c r="D278" s="61"/>
      <c r="E278" s="24"/>
      <c r="F278" s="46">
        <f t="shared" si="22"/>
        <v>0</v>
      </c>
      <c r="G278" s="120"/>
      <c r="H278" s="121"/>
      <c r="I278" s="44">
        <f t="shared" si="23"/>
        <v>0</v>
      </c>
      <c r="J278" s="21"/>
      <c r="K278" s="44"/>
      <c r="L278" s="61"/>
      <c r="M278" s="46"/>
      <c r="N278" s="44"/>
      <c r="O278" s="46"/>
      <c r="P278" s="27"/>
    </row>
    <row r="279" spans="1:16" ht="20.25" customHeight="1" x14ac:dyDescent="0.25">
      <c r="A279" s="61"/>
      <c r="B279" s="15"/>
      <c r="C279" s="19"/>
      <c r="D279" s="61"/>
      <c r="E279" s="24"/>
      <c r="F279" s="46">
        <f t="shared" si="22"/>
        <v>0</v>
      </c>
      <c r="G279" s="120"/>
      <c r="H279" s="121"/>
      <c r="I279" s="44">
        <f t="shared" si="23"/>
        <v>0</v>
      </c>
      <c r="J279" s="21"/>
      <c r="K279" s="44"/>
      <c r="L279" s="61"/>
      <c r="M279" s="46"/>
      <c r="N279" s="44"/>
      <c r="O279" s="46"/>
      <c r="P279" s="27"/>
    </row>
    <row r="280" spans="1:16" ht="20.25" customHeight="1" x14ac:dyDescent="0.25">
      <c r="A280" s="61"/>
      <c r="B280" s="15"/>
      <c r="C280" s="19"/>
      <c r="D280" s="61"/>
      <c r="E280" s="24"/>
      <c r="F280" s="46">
        <f t="shared" si="22"/>
        <v>0</v>
      </c>
      <c r="G280" s="120"/>
      <c r="H280" s="121"/>
      <c r="I280" s="44">
        <f t="shared" si="23"/>
        <v>0</v>
      </c>
      <c r="J280" s="21"/>
      <c r="K280" s="44"/>
      <c r="L280" s="61"/>
      <c r="M280" s="46"/>
      <c r="N280" s="44"/>
      <c r="O280" s="46"/>
      <c r="P280" s="27"/>
    </row>
    <row r="281" spans="1:16" ht="20.25" customHeight="1" x14ac:dyDescent="0.25">
      <c r="A281" s="61"/>
      <c r="B281" s="15"/>
      <c r="C281" s="19"/>
      <c r="D281" s="61"/>
      <c r="E281" s="24"/>
      <c r="F281" s="46">
        <f t="shared" si="22"/>
        <v>0</v>
      </c>
      <c r="G281" s="66"/>
      <c r="H281" s="67"/>
      <c r="I281" s="44">
        <f t="shared" si="23"/>
        <v>0</v>
      </c>
      <c r="J281" s="21"/>
      <c r="K281" s="44"/>
      <c r="L281" s="61"/>
      <c r="M281" s="46"/>
      <c r="N281" s="44"/>
      <c r="O281" s="46"/>
      <c r="P281" s="27"/>
    </row>
    <row r="282" spans="1:16" ht="20.25" customHeight="1" x14ac:dyDescent="0.25">
      <c r="A282" s="61"/>
      <c r="B282" s="15"/>
      <c r="C282" s="19"/>
      <c r="D282" s="61"/>
      <c r="E282" s="24"/>
      <c r="F282" s="46">
        <f t="shared" si="22"/>
        <v>0</v>
      </c>
      <c r="G282" s="120"/>
      <c r="H282" s="121"/>
      <c r="I282" s="44">
        <f t="shared" si="23"/>
        <v>0</v>
      </c>
      <c r="J282" s="21"/>
      <c r="K282" s="44"/>
      <c r="L282" s="61"/>
      <c r="M282" s="46"/>
      <c r="N282" s="44"/>
      <c r="O282" s="46"/>
      <c r="P282" s="27"/>
    </row>
    <row r="283" spans="1:16" ht="20.25" customHeight="1" x14ac:dyDescent="0.25">
      <c r="A283" s="61"/>
      <c r="B283" s="15"/>
      <c r="C283" s="19"/>
      <c r="D283" s="61"/>
      <c r="E283" s="24"/>
      <c r="F283" s="46">
        <f t="shared" si="22"/>
        <v>0</v>
      </c>
      <c r="G283" s="66"/>
      <c r="H283" s="67"/>
      <c r="I283" s="44">
        <f t="shared" si="23"/>
        <v>0</v>
      </c>
      <c r="J283" s="21"/>
      <c r="K283" s="44"/>
      <c r="L283" s="61"/>
      <c r="M283" s="46"/>
      <c r="N283" s="44"/>
      <c r="O283" s="46"/>
      <c r="P283" s="27"/>
    </row>
    <row r="284" spans="1:16" ht="20.25" customHeight="1" x14ac:dyDescent="0.25">
      <c r="A284" s="61"/>
      <c r="B284" s="15"/>
      <c r="C284" s="19"/>
      <c r="D284" s="61"/>
      <c r="E284" s="24"/>
      <c r="F284" s="46">
        <f t="shared" si="22"/>
        <v>0</v>
      </c>
      <c r="G284" s="120"/>
      <c r="H284" s="121"/>
      <c r="I284" s="44">
        <f t="shared" si="23"/>
        <v>0</v>
      </c>
      <c r="J284" s="21"/>
      <c r="K284" s="44"/>
      <c r="L284" s="61"/>
      <c r="M284" s="46"/>
      <c r="N284" s="44"/>
      <c r="O284" s="46"/>
      <c r="P284" s="27"/>
    </row>
    <row r="285" spans="1:16" ht="20.25" customHeight="1" x14ac:dyDescent="0.25">
      <c r="A285" s="61"/>
      <c r="B285" s="15"/>
      <c r="C285" s="19"/>
      <c r="D285" s="61"/>
      <c r="E285" s="24"/>
      <c r="F285" s="46">
        <f t="shared" si="22"/>
        <v>0</v>
      </c>
      <c r="G285" s="120"/>
      <c r="H285" s="121"/>
      <c r="I285" s="44">
        <f t="shared" si="23"/>
        <v>0</v>
      </c>
      <c r="J285" s="21"/>
      <c r="K285" s="44"/>
      <c r="L285" s="61"/>
      <c r="M285" s="46"/>
      <c r="N285" s="44"/>
      <c r="O285" s="46"/>
      <c r="P285" s="27"/>
    </row>
    <row r="286" spans="1:16" ht="20.25" customHeight="1" x14ac:dyDescent="0.25">
      <c r="A286" s="61"/>
      <c r="B286" s="15"/>
      <c r="C286" s="19"/>
      <c r="D286" s="61"/>
      <c r="E286" s="24"/>
      <c r="F286" s="46">
        <f t="shared" si="22"/>
        <v>0</v>
      </c>
      <c r="G286" s="120"/>
      <c r="H286" s="121"/>
      <c r="I286" s="44">
        <f t="shared" si="23"/>
        <v>0</v>
      </c>
      <c r="J286" s="21"/>
      <c r="K286" s="44"/>
      <c r="L286" s="61"/>
      <c r="M286" s="46"/>
      <c r="N286" s="44"/>
      <c r="O286" s="46"/>
      <c r="P286" s="27"/>
    </row>
    <row r="287" spans="1:16" ht="20.25" customHeight="1" x14ac:dyDescent="0.25">
      <c r="A287" s="61"/>
      <c r="B287" s="15"/>
      <c r="C287" s="19"/>
      <c r="D287" s="61"/>
      <c r="E287" s="24"/>
      <c r="F287" s="46">
        <f t="shared" si="22"/>
        <v>0</v>
      </c>
      <c r="G287" s="61"/>
      <c r="H287" s="23"/>
      <c r="I287" s="44">
        <f t="shared" si="23"/>
        <v>0</v>
      </c>
      <c r="J287" s="21"/>
      <c r="K287" s="44"/>
      <c r="L287" s="61"/>
      <c r="M287" s="46"/>
      <c r="N287" s="44"/>
      <c r="O287" s="46"/>
      <c r="P287" s="27"/>
    </row>
    <row r="288" spans="1:16" ht="20.25" customHeight="1" x14ac:dyDescent="0.25">
      <c r="A288" s="61"/>
      <c r="B288" s="15"/>
      <c r="C288" s="19"/>
      <c r="D288" s="61"/>
      <c r="E288" s="24"/>
      <c r="F288" s="46">
        <f t="shared" si="22"/>
        <v>0</v>
      </c>
      <c r="G288" s="61"/>
      <c r="H288" s="23"/>
      <c r="I288" s="44">
        <f t="shared" si="23"/>
        <v>0</v>
      </c>
      <c r="J288" s="21"/>
      <c r="K288" s="44"/>
      <c r="L288" s="61"/>
      <c r="M288" s="46"/>
      <c r="N288" s="44"/>
      <c r="O288" s="46"/>
      <c r="P288" s="27"/>
    </row>
    <row r="289" spans="1:16" ht="20.25" customHeight="1" x14ac:dyDescent="0.25">
      <c r="A289" s="61"/>
      <c r="B289" s="15"/>
      <c r="C289" s="19"/>
      <c r="D289" s="61"/>
      <c r="E289" s="24"/>
      <c r="F289" s="46">
        <f t="shared" si="22"/>
        <v>0</v>
      </c>
      <c r="G289" s="61"/>
      <c r="H289" s="23"/>
      <c r="I289" s="44">
        <f t="shared" si="23"/>
        <v>0</v>
      </c>
      <c r="J289" s="21"/>
      <c r="K289" s="44"/>
      <c r="L289" s="61"/>
      <c r="M289" s="46"/>
      <c r="N289" s="44"/>
      <c r="O289" s="46"/>
      <c r="P289" s="27"/>
    </row>
    <row r="290" spans="1:16" ht="20.25" customHeight="1" x14ac:dyDescent="0.25">
      <c r="A290" s="61"/>
      <c r="B290" s="15"/>
      <c r="C290" s="19"/>
      <c r="D290" s="61"/>
      <c r="E290" s="24"/>
      <c r="F290" s="46">
        <f t="shared" si="22"/>
        <v>0</v>
      </c>
      <c r="G290" s="61"/>
      <c r="H290" s="23"/>
      <c r="I290" s="44">
        <f t="shared" si="23"/>
        <v>0</v>
      </c>
      <c r="J290" s="32"/>
      <c r="K290" s="44"/>
      <c r="L290" s="61"/>
      <c r="M290" s="46"/>
      <c r="N290" s="44"/>
      <c r="O290" s="46"/>
      <c r="P290" s="34"/>
    </row>
    <row r="291" spans="1:16" ht="20.25" customHeight="1" x14ac:dyDescent="0.25">
      <c r="A291" s="61"/>
      <c r="B291" s="15"/>
      <c r="C291" s="19"/>
      <c r="D291" s="61"/>
      <c r="E291" s="24"/>
      <c r="F291" s="46">
        <f t="shared" si="22"/>
        <v>0</v>
      </c>
      <c r="G291" s="61"/>
      <c r="H291" s="23"/>
      <c r="I291" s="44">
        <f t="shared" si="23"/>
        <v>0</v>
      </c>
      <c r="J291" s="32"/>
      <c r="K291" s="44"/>
      <c r="L291" s="61"/>
      <c r="M291" s="46"/>
      <c r="N291" s="44"/>
      <c r="O291" s="46"/>
      <c r="P291" s="34"/>
    </row>
    <row r="292" spans="1:16" ht="20.25" customHeight="1" x14ac:dyDescent="0.25">
      <c r="A292" s="61"/>
      <c r="B292" s="15"/>
      <c r="C292" s="19"/>
      <c r="D292" s="61"/>
      <c r="E292" s="24"/>
      <c r="F292" s="46">
        <f t="shared" si="22"/>
        <v>0</v>
      </c>
      <c r="G292" s="61"/>
      <c r="H292" s="23"/>
      <c r="I292" s="44">
        <f t="shared" si="23"/>
        <v>0</v>
      </c>
      <c r="J292" s="32"/>
      <c r="K292" s="44"/>
      <c r="L292" s="61"/>
      <c r="M292" s="46"/>
      <c r="N292" s="44"/>
      <c r="O292" s="46"/>
      <c r="P292" s="34"/>
    </row>
    <row r="293" spans="1:16" ht="20.25" customHeight="1" x14ac:dyDescent="0.25">
      <c r="A293" s="61"/>
      <c r="B293" s="15"/>
      <c r="C293" s="19"/>
      <c r="D293" s="61"/>
      <c r="E293" s="24"/>
      <c r="F293" s="46">
        <f t="shared" si="22"/>
        <v>0</v>
      </c>
      <c r="G293" s="61"/>
      <c r="H293" s="23"/>
      <c r="I293" s="44">
        <f t="shared" si="23"/>
        <v>0</v>
      </c>
      <c r="J293" s="32"/>
      <c r="K293" s="44"/>
      <c r="L293" s="61"/>
      <c r="M293" s="46"/>
      <c r="N293" s="44"/>
      <c r="O293" s="46"/>
      <c r="P293" s="34"/>
    </row>
    <row r="294" spans="1:16" ht="20.25" customHeight="1" x14ac:dyDescent="0.25">
      <c r="A294" s="61"/>
      <c r="B294" s="15"/>
      <c r="C294" s="19"/>
      <c r="D294" s="61"/>
      <c r="E294" s="24"/>
      <c r="F294" s="46">
        <f t="shared" si="22"/>
        <v>0</v>
      </c>
      <c r="G294" s="61"/>
      <c r="H294" s="23"/>
      <c r="I294" s="44">
        <f t="shared" si="23"/>
        <v>0</v>
      </c>
      <c r="J294" s="32"/>
      <c r="K294" s="44"/>
      <c r="L294" s="61"/>
      <c r="M294" s="46"/>
      <c r="N294" s="44"/>
      <c r="O294" s="46"/>
      <c r="P294" s="34"/>
    </row>
    <row r="295" spans="1:16" ht="20.25" customHeight="1" x14ac:dyDescent="0.25">
      <c r="A295" s="61"/>
      <c r="B295" s="15"/>
      <c r="C295" s="19"/>
      <c r="D295" s="61"/>
      <c r="E295" s="24"/>
      <c r="F295" s="46">
        <f t="shared" si="22"/>
        <v>0</v>
      </c>
      <c r="G295" s="61"/>
      <c r="H295" s="23"/>
      <c r="I295" s="44">
        <f t="shared" si="23"/>
        <v>0</v>
      </c>
      <c r="J295" s="32"/>
      <c r="K295" s="44"/>
      <c r="L295" s="61"/>
      <c r="M295" s="46"/>
      <c r="N295" s="44"/>
      <c r="O295" s="46"/>
      <c r="P295" s="34"/>
    </row>
    <row r="296" spans="1:16" ht="20.25" customHeight="1" x14ac:dyDescent="0.25">
      <c r="A296" s="61"/>
      <c r="B296" s="15"/>
      <c r="C296" s="19"/>
      <c r="D296" s="61"/>
      <c r="E296" s="24"/>
      <c r="F296" s="46">
        <f t="shared" si="22"/>
        <v>0</v>
      </c>
      <c r="G296" s="61"/>
      <c r="H296" s="23"/>
      <c r="I296" s="44">
        <f t="shared" si="23"/>
        <v>0</v>
      </c>
      <c r="J296" s="32"/>
      <c r="K296" s="44"/>
      <c r="L296" s="61"/>
      <c r="M296" s="46"/>
      <c r="N296" s="44"/>
      <c r="O296" s="46"/>
      <c r="P296" s="34"/>
    </row>
    <row r="297" spans="1:16" ht="20.25" customHeight="1" x14ac:dyDescent="0.25">
      <c r="A297" s="61"/>
      <c r="B297" s="15"/>
      <c r="C297" s="19"/>
      <c r="D297" s="61"/>
      <c r="E297" s="24"/>
      <c r="F297" s="46"/>
      <c r="G297" s="61"/>
      <c r="H297" s="23"/>
      <c r="I297" s="44">
        <f t="shared" si="23"/>
        <v>0</v>
      </c>
      <c r="J297" s="32"/>
      <c r="K297" s="44"/>
      <c r="L297" s="61"/>
      <c r="M297" s="46"/>
      <c r="N297" s="44"/>
      <c r="O297" s="46"/>
      <c r="P297" s="34"/>
    </row>
    <row r="298" spans="1:16" ht="20.25" customHeight="1" x14ac:dyDescent="0.25">
      <c r="A298" s="61"/>
      <c r="B298" s="15"/>
      <c r="C298" s="19"/>
      <c r="D298" s="61"/>
      <c r="E298" s="24"/>
      <c r="F298" s="46"/>
      <c r="G298" s="61"/>
      <c r="H298" s="23"/>
      <c r="I298" s="44">
        <f t="shared" si="23"/>
        <v>0</v>
      </c>
      <c r="J298" s="32"/>
      <c r="K298" s="44"/>
      <c r="L298" s="61"/>
      <c r="M298" s="46"/>
      <c r="N298" s="44"/>
      <c r="O298" s="46"/>
      <c r="P298" s="34"/>
    </row>
    <row r="299" spans="1:16" ht="20.25" customHeight="1" x14ac:dyDescent="0.25">
      <c r="A299" s="61"/>
      <c r="B299" s="15"/>
      <c r="C299" s="19"/>
      <c r="D299" s="61"/>
      <c r="E299" s="24"/>
      <c r="F299" s="46"/>
      <c r="G299" s="61"/>
      <c r="H299" s="23"/>
      <c r="I299" s="44">
        <f t="shared" si="23"/>
        <v>0</v>
      </c>
      <c r="J299" s="32"/>
      <c r="K299" s="44"/>
      <c r="L299" s="61"/>
      <c r="M299" s="46"/>
      <c r="N299" s="44"/>
      <c r="O299" s="46"/>
      <c r="P299" s="34"/>
    </row>
    <row r="300" spans="1:16" ht="20.25" customHeight="1" x14ac:dyDescent="0.25">
      <c r="A300" s="61"/>
      <c r="B300" s="15"/>
      <c r="C300" s="19"/>
      <c r="D300" s="61"/>
      <c r="E300" s="24"/>
      <c r="F300" s="46"/>
      <c r="G300" s="61"/>
      <c r="H300" s="23"/>
      <c r="I300" s="44">
        <f t="shared" si="23"/>
        <v>0</v>
      </c>
      <c r="J300" s="32"/>
      <c r="K300" s="44"/>
      <c r="L300" s="61"/>
      <c r="M300" s="46"/>
      <c r="N300" s="44"/>
      <c r="O300" s="46"/>
      <c r="P300" s="34"/>
    </row>
    <row r="301" spans="1:16" ht="20.25" customHeight="1" x14ac:dyDescent="0.25">
      <c r="A301" s="61"/>
      <c r="B301" s="15"/>
      <c r="C301" s="19"/>
      <c r="D301" s="61"/>
      <c r="E301" s="24"/>
      <c r="F301" s="46"/>
      <c r="G301" s="61"/>
      <c r="H301" s="23"/>
      <c r="I301" s="44">
        <f t="shared" si="23"/>
        <v>0</v>
      </c>
      <c r="J301" s="32"/>
      <c r="K301" s="44"/>
      <c r="L301" s="61"/>
      <c r="M301" s="46"/>
      <c r="N301" s="44"/>
      <c r="O301" s="46"/>
      <c r="P301" s="34"/>
    </row>
    <row r="302" spans="1:16" ht="20.25" customHeight="1" x14ac:dyDescent="0.25">
      <c r="A302" s="61"/>
      <c r="B302" s="15"/>
      <c r="C302" s="19"/>
      <c r="D302" s="61"/>
      <c r="E302" s="24"/>
      <c r="F302" s="46"/>
      <c r="G302" s="61"/>
      <c r="H302" s="23"/>
      <c r="I302" s="44">
        <f t="shared" si="23"/>
        <v>0</v>
      </c>
      <c r="J302" s="32"/>
      <c r="K302" s="44"/>
      <c r="L302" s="61"/>
      <c r="M302" s="46"/>
      <c r="N302" s="44"/>
      <c r="O302" s="46"/>
      <c r="P302" s="34"/>
    </row>
    <row r="303" spans="1:16" ht="20.25" customHeight="1" x14ac:dyDescent="0.25">
      <c r="A303" s="61"/>
      <c r="B303" s="15"/>
      <c r="C303" s="19"/>
      <c r="D303" s="61"/>
      <c r="E303" s="24"/>
      <c r="F303" s="46"/>
      <c r="G303" s="61"/>
      <c r="H303" s="23"/>
      <c r="I303" s="44">
        <f t="shared" si="23"/>
        <v>0</v>
      </c>
      <c r="J303" s="32"/>
      <c r="K303" s="44"/>
      <c r="L303" s="61"/>
      <c r="M303" s="46"/>
      <c r="N303" s="44"/>
      <c r="O303" s="46"/>
      <c r="P303" s="34"/>
    </row>
    <row r="304" spans="1:16" ht="20.25" customHeight="1" x14ac:dyDescent="0.25">
      <c r="A304" s="61"/>
      <c r="B304" s="17"/>
      <c r="C304" s="29"/>
      <c r="D304" s="61"/>
      <c r="E304" s="16"/>
      <c r="F304" s="46"/>
      <c r="G304" s="61"/>
      <c r="H304" s="23"/>
      <c r="I304" s="44">
        <f t="shared" si="23"/>
        <v>0</v>
      </c>
      <c r="J304" s="23"/>
      <c r="K304" s="44"/>
      <c r="L304" s="61"/>
      <c r="M304" s="46"/>
      <c r="N304" s="44"/>
      <c r="O304" s="46"/>
      <c r="P304" s="15"/>
    </row>
    <row r="305" spans="1:16" ht="20.25" customHeight="1" x14ac:dyDescent="0.25">
      <c r="A305" s="61"/>
      <c r="B305" s="17"/>
      <c r="C305" s="29"/>
      <c r="D305" s="61"/>
      <c r="E305" s="16"/>
      <c r="F305" s="46"/>
      <c r="G305" s="61"/>
      <c r="H305" s="23"/>
      <c r="I305" s="44">
        <f t="shared" si="23"/>
        <v>0</v>
      </c>
      <c r="J305" s="23"/>
      <c r="K305" s="44"/>
      <c r="L305" s="61"/>
      <c r="M305" s="46"/>
      <c r="N305" s="44"/>
      <c r="O305" s="46"/>
      <c r="P305" s="15"/>
    </row>
    <row r="306" spans="1:16" ht="20.25" customHeight="1" x14ac:dyDescent="0.25">
      <c r="A306" s="61"/>
      <c r="B306" s="17"/>
      <c r="C306" s="29"/>
      <c r="D306" s="61"/>
      <c r="E306" s="16"/>
      <c r="F306" s="46"/>
      <c r="G306" s="61"/>
      <c r="H306" s="23"/>
      <c r="I306" s="44">
        <f t="shared" ref="I306:I322" si="24">E306</f>
        <v>0</v>
      </c>
      <c r="J306" s="32"/>
      <c r="K306" s="44"/>
      <c r="L306" s="61"/>
      <c r="M306" s="46"/>
      <c r="N306" s="44"/>
      <c r="O306" s="46"/>
      <c r="P306" s="15"/>
    </row>
    <row r="307" spans="1:16" ht="20.25" customHeight="1" x14ac:dyDescent="0.25">
      <c r="A307" s="61"/>
      <c r="B307" s="17"/>
      <c r="C307" s="29"/>
      <c r="D307" s="61"/>
      <c r="E307" s="16"/>
      <c r="F307" s="46"/>
      <c r="G307" s="61"/>
      <c r="H307" s="23"/>
      <c r="I307" s="44">
        <f t="shared" si="24"/>
        <v>0</v>
      </c>
      <c r="J307" s="23"/>
      <c r="K307" s="44"/>
      <c r="L307" s="61"/>
      <c r="M307" s="46"/>
      <c r="N307" s="44"/>
      <c r="O307" s="46"/>
      <c r="P307" s="15"/>
    </row>
    <row r="308" spans="1:16" ht="20.25" customHeight="1" x14ac:dyDescent="0.25">
      <c r="A308" s="61"/>
      <c r="B308" s="17"/>
      <c r="C308" s="29"/>
      <c r="D308" s="61"/>
      <c r="E308" s="16"/>
      <c r="F308" s="46"/>
      <c r="G308" s="61"/>
      <c r="H308" s="23"/>
      <c r="I308" s="44">
        <f t="shared" si="24"/>
        <v>0</v>
      </c>
      <c r="J308" s="23"/>
      <c r="K308" s="44"/>
      <c r="L308" s="61"/>
      <c r="M308" s="46"/>
      <c r="N308" s="44"/>
      <c r="O308" s="46"/>
      <c r="P308" s="15"/>
    </row>
    <row r="309" spans="1:16" ht="20.25" customHeight="1" x14ac:dyDescent="0.25">
      <c r="A309" s="61"/>
      <c r="B309" s="17"/>
      <c r="C309" s="29"/>
      <c r="D309" s="61"/>
      <c r="E309" s="13"/>
      <c r="F309" s="46"/>
      <c r="G309" s="18"/>
      <c r="H309" s="23"/>
      <c r="I309" s="44">
        <f t="shared" si="24"/>
        <v>0</v>
      </c>
      <c r="J309" s="23"/>
      <c r="K309" s="44"/>
      <c r="L309" s="61"/>
      <c r="M309" s="46"/>
      <c r="N309" s="44"/>
      <c r="O309" s="46"/>
      <c r="P309" s="14"/>
    </row>
    <row r="310" spans="1:16" ht="20.25" customHeight="1" x14ac:dyDescent="0.25">
      <c r="A310" s="61"/>
      <c r="B310" s="17"/>
      <c r="C310" s="29"/>
      <c r="D310" s="61"/>
      <c r="E310" s="13"/>
      <c r="F310" s="46"/>
      <c r="G310" s="18"/>
      <c r="H310" s="23"/>
      <c r="I310" s="44">
        <f t="shared" si="24"/>
        <v>0</v>
      </c>
      <c r="J310" s="23"/>
      <c r="K310" s="44"/>
      <c r="L310" s="61"/>
      <c r="M310" s="46"/>
      <c r="N310" s="44"/>
      <c r="O310" s="46"/>
      <c r="P310" s="14"/>
    </row>
    <row r="311" spans="1:16" ht="20.25" customHeight="1" x14ac:dyDescent="0.25">
      <c r="A311" s="61"/>
      <c r="B311" s="17"/>
      <c r="C311" s="29"/>
      <c r="D311" s="61"/>
      <c r="E311" s="13"/>
      <c r="F311" s="46"/>
      <c r="G311" s="18"/>
      <c r="H311" s="23"/>
      <c r="I311" s="44">
        <f t="shared" si="24"/>
        <v>0</v>
      </c>
      <c r="J311" s="23"/>
      <c r="K311" s="44"/>
      <c r="L311" s="61"/>
      <c r="M311" s="46"/>
      <c r="N311" s="44"/>
      <c r="O311" s="46"/>
      <c r="P311" s="14"/>
    </row>
    <row r="312" spans="1:16" ht="20.25" customHeight="1" x14ac:dyDescent="0.25">
      <c r="A312" s="61"/>
      <c r="B312" s="17"/>
      <c r="C312" s="29"/>
      <c r="D312" s="61"/>
      <c r="E312" s="13"/>
      <c r="F312" s="46"/>
      <c r="G312" s="18"/>
      <c r="H312" s="23"/>
      <c r="I312" s="44">
        <f t="shared" si="24"/>
        <v>0</v>
      </c>
      <c r="J312" s="23"/>
      <c r="K312" s="44"/>
      <c r="L312" s="61"/>
      <c r="M312" s="46"/>
      <c r="N312" s="44"/>
      <c r="O312" s="46"/>
      <c r="P312" s="14"/>
    </row>
    <row r="313" spans="1:16" ht="20.25" customHeight="1" x14ac:dyDescent="0.25">
      <c r="A313" s="61"/>
      <c r="B313" s="17"/>
      <c r="C313" s="29"/>
      <c r="D313" s="61"/>
      <c r="E313" s="13"/>
      <c r="F313" s="46"/>
      <c r="G313" s="18"/>
      <c r="H313" s="23"/>
      <c r="I313" s="44">
        <f t="shared" si="24"/>
        <v>0</v>
      </c>
      <c r="J313" s="23"/>
      <c r="K313" s="44"/>
      <c r="L313" s="61"/>
      <c r="M313" s="46"/>
      <c r="N313" s="44"/>
      <c r="O313" s="46"/>
      <c r="P313" s="14"/>
    </row>
    <row r="314" spans="1:16" ht="20.25" customHeight="1" x14ac:dyDescent="0.25">
      <c r="A314" s="61"/>
      <c r="B314" s="17"/>
      <c r="C314" s="29"/>
      <c r="D314" s="61"/>
      <c r="E314" s="13"/>
      <c r="F314" s="46"/>
      <c r="G314" s="18"/>
      <c r="H314" s="23"/>
      <c r="I314" s="44">
        <f t="shared" si="24"/>
        <v>0</v>
      </c>
      <c r="J314" s="23"/>
      <c r="K314" s="44"/>
      <c r="L314" s="61"/>
      <c r="M314" s="46"/>
      <c r="N314" s="44"/>
      <c r="O314" s="46"/>
      <c r="P314" s="14"/>
    </row>
    <row r="315" spans="1:16" ht="20.25" customHeight="1" x14ac:dyDescent="0.25">
      <c r="A315" s="61"/>
      <c r="B315" s="17"/>
      <c r="C315" s="29"/>
      <c r="D315" s="61"/>
      <c r="E315" s="16"/>
      <c r="F315" s="46"/>
      <c r="G315" s="61"/>
      <c r="H315" s="23"/>
      <c r="I315" s="44">
        <f t="shared" si="24"/>
        <v>0</v>
      </c>
      <c r="J315" s="32"/>
      <c r="K315" s="44"/>
      <c r="L315" s="61"/>
      <c r="M315" s="46"/>
      <c r="N315" s="44"/>
      <c r="O315" s="46"/>
      <c r="P315" s="15"/>
    </row>
    <row r="316" spans="1:16" ht="20.25" customHeight="1" x14ac:dyDescent="0.25">
      <c r="A316" s="61"/>
      <c r="B316" s="17"/>
      <c r="C316" s="29"/>
      <c r="D316" s="61"/>
      <c r="E316" s="16"/>
      <c r="F316" s="46"/>
      <c r="G316" s="61"/>
      <c r="H316" s="23"/>
      <c r="I316" s="44">
        <f t="shared" si="24"/>
        <v>0</v>
      </c>
      <c r="J316" s="32"/>
      <c r="K316" s="44"/>
      <c r="L316" s="61"/>
      <c r="M316" s="46"/>
      <c r="N316" s="44"/>
      <c r="O316" s="46"/>
      <c r="P316" s="15"/>
    </row>
    <row r="317" spans="1:16" ht="20.25" customHeight="1" x14ac:dyDescent="0.25">
      <c r="A317" s="61"/>
      <c r="B317" s="17"/>
      <c r="C317" s="29"/>
      <c r="D317" s="61"/>
      <c r="E317" s="16"/>
      <c r="F317" s="46"/>
      <c r="G317" s="61"/>
      <c r="H317" s="23"/>
      <c r="I317" s="44">
        <f t="shared" si="24"/>
        <v>0</v>
      </c>
      <c r="J317" s="32"/>
      <c r="K317" s="44"/>
      <c r="L317" s="61"/>
      <c r="M317" s="46"/>
      <c r="N317" s="44"/>
      <c r="O317" s="46"/>
      <c r="P317" s="15"/>
    </row>
    <row r="318" spans="1:16" ht="20.25" customHeight="1" x14ac:dyDescent="0.25">
      <c r="A318" s="61"/>
      <c r="B318" s="17"/>
      <c r="C318" s="29"/>
      <c r="D318" s="61"/>
      <c r="E318" s="16"/>
      <c r="F318" s="46"/>
      <c r="G318" s="61"/>
      <c r="H318" s="23"/>
      <c r="I318" s="44">
        <f t="shared" si="24"/>
        <v>0</v>
      </c>
      <c r="J318" s="32"/>
      <c r="K318" s="44"/>
      <c r="L318" s="61"/>
      <c r="M318" s="46"/>
      <c r="N318" s="44"/>
      <c r="O318" s="46"/>
      <c r="P318" s="15"/>
    </row>
    <row r="319" spans="1:16" ht="20.25" customHeight="1" x14ac:dyDescent="0.25">
      <c r="A319" s="61"/>
      <c r="B319" s="17"/>
      <c r="C319" s="29"/>
      <c r="D319" s="61"/>
      <c r="E319" s="16"/>
      <c r="F319" s="46"/>
      <c r="G319" s="61"/>
      <c r="H319" s="23"/>
      <c r="I319" s="44">
        <f t="shared" si="24"/>
        <v>0</v>
      </c>
      <c r="J319" s="32"/>
      <c r="K319" s="44"/>
      <c r="L319" s="61"/>
      <c r="M319" s="46"/>
      <c r="N319" s="44"/>
      <c r="O319" s="46"/>
      <c r="P319" s="15"/>
    </row>
    <row r="320" spans="1:16" ht="20.25" customHeight="1" x14ac:dyDescent="0.25">
      <c r="A320" s="61"/>
      <c r="B320" s="17"/>
      <c r="C320" s="29"/>
      <c r="D320" s="61"/>
      <c r="E320" s="16"/>
      <c r="F320" s="46"/>
      <c r="G320" s="61"/>
      <c r="H320" s="23"/>
      <c r="I320" s="44">
        <f t="shared" si="24"/>
        <v>0</v>
      </c>
      <c r="J320" s="32"/>
      <c r="K320" s="44"/>
      <c r="L320" s="61"/>
      <c r="M320" s="46"/>
      <c r="N320" s="44"/>
      <c r="O320" s="46"/>
      <c r="P320" s="15"/>
    </row>
    <row r="321" spans="1:16" ht="20.25" customHeight="1" x14ac:dyDescent="0.25">
      <c r="A321" s="61"/>
      <c r="B321" s="17"/>
      <c r="C321" s="29"/>
      <c r="D321" s="61"/>
      <c r="E321" s="16"/>
      <c r="F321" s="46"/>
      <c r="G321" s="61"/>
      <c r="H321" s="23"/>
      <c r="I321" s="44">
        <f t="shared" si="24"/>
        <v>0</v>
      </c>
      <c r="J321" s="32"/>
      <c r="K321" s="44"/>
      <c r="L321" s="61"/>
      <c r="M321" s="46"/>
      <c r="N321" s="44"/>
      <c r="O321" s="46"/>
      <c r="P321" s="15"/>
    </row>
    <row r="322" spans="1:16" ht="20.25" customHeight="1" x14ac:dyDescent="0.25">
      <c r="A322" s="61"/>
      <c r="B322" s="17"/>
      <c r="C322" s="23"/>
      <c r="D322" s="61"/>
      <c r="E322" s="16"/>
      <c r="F322" s="46"/>
      <c r="G322" s="61"/>
      <c r="H322" s="23"/>
      <c r="I322" s="44">
        <f t="shared" si="24"/>
        <v>0</v>
      </c>
      <c r="J322" s="23"/>
      <c r="K322" s="44"/>
      <c r="L322" s="61"/>
      <c r="M322" s="46"/>
      <c r="N322" s="44"/>
      <c r="O322" s="46"/>
      <c r="P322" s="15"/>
    </row>
    <row r="323" spans="1:16" ht="20.25" customHeight="1" x14ac:dyDescent="0.25">
      <c r="A323" s="61"/>
      <c r="B323" s="17"/>
      <c r="C323" s="23"/>
      <c r="D323" s="61"/>
      <c r="E323" s="16"/>
      <c r="F323" s="46"/>
      <c r="G323" s="61"/>
      <c r="H323" s="23"/>
      <c r="I323" s="44"/>
      <c r="J323" s="23"/>
      <c r="K323" s="44"/>
      <c r="L323" s="61"/>
      <c r="M323" s="46"/>
      <c r="N323" s="44"/>
      <c r="O323" s="46"/>
      <c r="P323" s="15"/>
    </row>
    <row r="324" spans="1:16" ht="20.25" customHeight="1" x14ac:dyDescent="0.25">
      <c r="A324" s="61"/>
      <c r="B324" s="17"/>
      <c r="C324" s="23"/>
      <c r="D324" s="61"/>
      <c r="E324" s="16"/>
      <c r="F324" s="46"/>
      <c r="G324" s="61"/>
      <c r="H324" s="23"/>
      <c r="I324" s="44"/>
      <c r="J324" s="23"/>
      <c r="K324" s="44"/>
      <c r="L324" s="61"/>
      <c r="M324" s="46"/>
      <c r="N324" s="44"/>
      <c r="O324" s="46"/>
      <c r="P324" s="15"/>
    </row>
    <row r="325" spans="1:16" ht="20.25" customHeight="1" x14ac:dyDescent="0.25">
      <c r="A325" s="61"/>
      <c r="B325" s="17"/>
      <c r="C325" s="23"/>
      <c r="D325" s="61"/>
      <c r="E325" s="16"/>
      <c r="F325" s="46"/>
      <c r="G325" s="61"/>
      <c r="H325" s="23"/>
      <c r="I325" s="44"/>
      <c r="J325" s="32"/>
      <c r="K325" s="44"/>
      <c r="L325" s="61"/>
      <c r="M325" s="46"/>
      <c r="N325" s="44"/>
      <c r="O325" s="46"/>
      <c r="P325" s="15"/>
    </row>
    <row r="326" spans="1:16" ht="20.25" customHeight="1" x14ac:dyDescent="0.25">
      <c r="A326" s="61"/>
      <c r="B326" s="17"/>
      <c r="C326" s="23"/>
      <c r="D326" s="61"/>
      <c r="E326" s="16"/>
      <c r="F326" s="46"/>
      <c r="G326" s="61"/>
      <c r="H326" s="23"/>
      <c r="I326" s="44"/>
      <c r="J326" s="32"/>
      <c r="K326" s="44"/>
      <c r="L326" s="61"/>
      <c r="M326" s="46"/>
      <c r="N326" s="44"/>
      <c r="O326" s="46"/>
      <c r="P326" s="15"/>
    </row>
    <row r="327" spans="1:16" ht="20.25" customHeight="1" x14ac:dyDescent="0.25">
      <c r="A327" s="61"/>
      <c r="B327" s="17"/>
      <c r="C327" s="29"/>
      <c r="D327" s="61"/>
      <c r="E327" s="16"/>
      <c r="F327" s="46"/>
      <c r="G327" s="61"/>
      <c r="H327" s="23"/>
      <c r="I327" s="44"/>
      <c r="J327" s="23"/>
      <c r="K327" s="44"/>
      <c r="L327" s="61"/>
      <c r="M327" s="46"/>
      <c r="N327" s="44"/>
      <c r="O327" s="46"/>
      <c r="P327" s="15"/>
    </row>
    <row r="328" spans="1:16" ht="20.25" customHeight="1" x14ac:dyDescent="0.25">
      <c r="A328" s="61"/>
      <c r="B328" s="17"/>
      <c r="C328" s="29"/>
      <c r="D328" s="61"/>
      <c r="E328" s="16"/>
      <c r="F328" s="46"/>
      <c r="G328" s="61"/>
      <c r="H328" s="23"/>
      <c r="I328" s="44"/>
      <c r="J328" s="23"/>
      <c r="K328" s="44"/>
      <c r="L328" s="61"/>
      <c r="M328" s="46"/>
      <c r="N328" s="44"/>
      <c r="O328" s="46"/>
      <c r="P328" s="15"/>
    </row>
    <row r="329" spans="1:16" ht="20.25" customHeight="1" x14ac:dyDescent="0.25">
      <c r="A329" s="61"/>
      <c r="B329" s="17"/>
      <c r="C329" s="29"/>
      <c r="D329" s="61"/>
      <c r="E329" s="16"/>
      <c r="F329" s="46"/>
      <c r="G329" s="61"/>
      <c r="H329" s="23"/>
      <c r="I329" s="44"/>
      <c r="J329" s="23"/>
      <c r="K329" s="44"/>
      <c r="L329" s="61"/>
      <c r="M329" s="46"/>
      <c r="N329" s="44"/>
      <c r="O329" s="46"/>
      <c r="P329" s="15"/>
    </row>
    <row r="330" spans="1:16" ht="20.25" customHeight="1" x14ac:dyDescent="0.25">
      <c r="A330" s="61"/>
      <c r="B330" s="17"/>
      <c r="C330" s="29"/>
      <c r="D330" s="61"/>
      <c r="E330" s="16"/>
      <c r="F330" s="46"/>
      <c r="G330" s="61"/>
      <c r="H330" s="23"/>
      <c r="I330" s="44"/>
      <c r="J330" s="23"/>
      <c r="K330" s="44"/>
      <c r="L330" s="61"/>
      <c r="M330" s="46"/>
      <c r="N330" s="44"/>
      <c r="O330" s="46"/>
      <c r="P330" s="15"/>
    </row>
    <row r="331" spans="1:16" ht="20.25" customHeight="1" x14ac:dyDescent="0.25">
      <c r="A331" s="61"/>
      <c r="B331" s="17"/>
      <c r="C331" s="29"/>
      <c r="D331" s="61"/>
      <c r="E331" s="16"/>
      <c r="F331" s="46"/>
      <c r="G331" s="61"/>
      <c r="H331" s="23"/>
      <c r="I331" s="44"/>
      <c r="J331" s="23"/>
      <c r="K331" s="44"/>
      <c r="L331" s="61"/>
      <c r="M331" s="46"/>
      <c r="N331" s="44"/>
      <c r="O331" s="46"/>
      <c r="P331" s="15"/>
    </row>
    <row r="332" spans="1:16" ht="20.25" customHeight="1" x14ac:dyDescent="0.25">
      <c r="A332" s="61"/>
      <c r="B332" s="17"/>
      <c r="C332" s="29"/>
      <c r="D332" s="61"/>
      <c r="E332" s="16"/>
      <c r="F332" s="46"/>
      <c r="G332" s="61"/>
      <c r="H332" s="23"/>
      <c r="I332" s="44"/>
      <c r="J332" s="23"/>
      <c r="K332" s="44"/>
      <c r="L332" s="61"/>
      <c r="M332" s="46"/>
      <c r="N332" s="44"/>
      <c r="O332" s="46"/>
      <c r="P332" s="15"/>
    </row>
    <row r="333" spans="1:16" ht="20.25" customHeight="1" x14ac:dyDescent="0.25">
      <c r="A333" s="61"/>
      <c r="B333" s="17"/>
      <c r="C333" s="29"/>
      <c r="D333" s="61"/>
      <c r="E333" s="16"/>
      <c r="F333" s="46"/>
      <c r="G333" s="61"/>
      <c r="H333" s="23"/>
      <c r="I333" s="44"/>
      <c r="J333" s="23"/>
      <c r="K333" s="44"/>
      <c r="L333" s="61"/>
      <c r="M333" s="46"/>
      <c r="N333" s="44"/>
      <c r="O333" s="46"/>
      <c r="P333" s="15"/>
    </row>
    <row r="334" spans="1:16" ht="20.25" customHeight="1" x14ac:dyDescent="0.25">
      <c r="A334" s="61"/>
      <c r="B334" s="17"/>
      <c r="C334" s="29"/>
      <c r="D334" s="61"/>
      <c r="E334" s="16"/>
      <c r="F334" s="46"/>
      <c r="G334" s="61"/>
      <c r="H334" s="23"/>
      <c r="I334" s="44"/>
      <c r="J334" s="23"/>
      <c r="K334" s="44"/>
      <c r="L334" s="61"/>
      <c r="M334" s="46"/>
      <c r="N334" s="44"/>
      <c r="O334" s="46"/>
      <c r="P334" s="15"/>
    </row>
    <row r="335" spans="1:16" ht="20.25" customHeight="1" x14ac:dyDescent="0.25">
      <c r="A335" s="61"/>
      <c r="B335" s="17"/>
      <c r="C335" s="29"/>
      <c r="D335" s="61"/>
      <c r="E335" s="16"/>
      <c r="F335" s="46"/>
      <c r="G335" s="61"/>
      <c r="H335" s="23"/>
      <c r="I335" s="44"/>
      <c r="J335" s="23"/>
      <c r="K335" s="44"/>
      <c r="L335" s="61"/>
      <c r="M335" s="46"/>
      <c r="N335" s="44"/>
      <c r="O335" s="46"/>
      <c r="P335" s="15"/>
    </row>
    <row r="336" spans="1:16" ht="20.25" customHeight="1" x14ac:dyDescent="0.25">
      <c r="A336" s="61"/>
      <c r="B336" s="17"/>
      <c r="C336" s="23"/>
      <c r="D336" s="61"/>
      <c r="E336" s="16"/>
      <c r="F336" s="46"/>
      <c r="G336" s="61"/>
      <c r="H336" s="23"/>
      <c r="I336" s="44"/>
      <c r="J336" s="31"/>
      <c r="K336" s="44"/>
      <c r="L336" s="61"/>
      <c r="M336" s="46"/>
      <c r="N336" s="44"/>
      <c r="O336" s="46"/>
      <c r="P336" s="15"/>
    </row>
    <row r="337" spans="1:16" ht="20.25" customHeight="1" x14ac:dyDescent="0.25">
      <c r="A337" s="61"/>
      <c r="B337" s="17"/>
      <c r="C337" s="29"/>
      <c r="D337" s="61"/>
      <c r="E337" s="16"/>
      <c r="F337" s="46"/>
      <c r="G337" s="61"/>
      <c r="H337" s="23"/>
      <c r="I337" s="44"/>
      <c r="J337" s="29"/>
      <c r="K337" s="44"/>
      <c r="L337" s="61"/>
      <c r="M337" s="46"/>
      <c r="N337" s="44"/>
      <c r="O337" s="46"/>
      <c r="P337" s="15"/>
    </row>
    <row r="338" spans="1:16" ht="20.25" customHeight="1" x14ac:dyDescent="0.25">
      <c r="A338" s="61"/>
      <c r="B338" s="17"/>
      <c r="C338" s="29"/>
      <c r="D338" s="61"/>
      <c r="E338" s="16"/>
      <c r="F338" s="46"/>
      <c r="G338" s="61"/>
      <c r="H338" s="23"/>
      <c r="I338" s="44"/>
      <c r="J338" s="29"/>
      <c r="K338" s="44"/>
      <c r="L338" s="61"/>
      <c r="M338" s="46"/>
      <c r="N338" s="44"/>
      <c r="O338" s="46"/>
      <c r="P338" s="15"/>
    </row>
    <row r="339" spans="1:16" ht="20.25" customHeight="1" x14ac:dyDescent="0.25">
      <c r="A339" s="61"/>
      <c r="B339" s="17"/>
      <c r="C339" s="29"/>
      <c r="D339" s="61"/>
      <c r="E339" s="16"/>
      <c r="F339" s="46"/>
      <c r="G339" s="61"/>
      <c r="H339" s="23"/>
      <c r="I339" s="44"/>
      <c r="J339" s="31"/>
      <c r="K339" s="44"/>
      <c r="L339" s="61"/>
      <c r="M339" s="46"/>
      <c r="N339" s="44"/>
      <c r="O339" s="46"/>
      <c r="P339" s="15"/>
    </row>
    <row r="340" spans="1:16" ht="20.25" customHeight="1" x14ac:dyDescent="0.25">
      <c r="A340" s="61"/>
      <c r="B340" s="17"/>
      <c r="C340" s="29"/>
      <c r="D340" s="61"/>
      <c r="E340" s="16"/>
      <c r="F340" s="46"/>
      <c r="G340" s="61"/>
      <c r="H340" s="23"/>
      <c r="I340" s="44"/>
      <c r="J340" s="31"/>
      <c r="K340" s="44"/>
      <c r="L340" s="61"/>
      <c r="M340" s="46"/>
      <c r="N340" s="44"/>
      <c r="O340" s="46"/>
      <c r="P340" s="15"/>
    </row>
    <row r="341" spans="1:16" ht="20.25" customHeight="1" x14ac:dyDescent="0.25">
      <c r="A341" s="61"/>
      <c r="B341" s="17"/>
      <c r="C341" s="29"/>
      <c r="D341" s="61"/>
      <c r="E341" s="16"/>
      <c r="F341" s="46"/>
      <c r="G341" s="61"/>
      <c r="H341" s="23"/>
      <c r="I341" s="44"/>
      <c r="J341" s="23"/>
      <c r="K341" s="44"/>
      <c r="L341" s="61"/>
      <c r="M341" s="46"/>
      <c r="N341" s="44"/>
      <c r="O341" s="46"/>
      <c r="P341" s="15"/>
    </row>
  </sheetData>
  <autoFilter ref="A6:P167"/>
  <mergeCells count="44">
    <mergeCell ref="G250:H250"/>
    <mergeCell ref="A1:O1"/>
    <mergeCell ref="A3:A4"/>
    <mergeCell ref="B3:B4"/>
    <mergeCell ref="C3:E3"/>
    <mergeCell ref="F3:L3"/>
    <mergeCell ref="M3:O3"/>
    <mergeCell ref="G245:H245"/>
    <mergeCell ref="G246:H246"/>
    <mergeCell ref="G247:H247"/>
    <mergeCell ref="G248:H248"/>
    <mergeCell ref="G249:H249"/>
    <mergeCell ref="G262:H262"/>
    <mergeCell ref="G251:H251"/>
    <mergeCell ref="G252:H252"/>
    <mergeCell ref="G253:H253"/>
    <mergeCell ref="G254:H254"/>
    <mergeCell ref="G255:H255"/>
    <mergeCell ref="G256:H256"/>
    <mergeCell ref="G257:H257"/>
    <mergeCell ref="G258:H258"/>
    <mergeCell ref="G259:H259"/>
    <mergeCell ref="G260:H260"/>
    <mergeCell ref="G261:H261"/>
    <mergeCell ref="G274:H274"/>
    <mergeCell ref="G263:H263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72:H272"/>
    <mergeCell ref="G273:H273"/>
    <mergeCell ref="G285:H285"/>
    <mergeCell ref="G286:H286"/>
    <mergeCell ref="G275:H275"/>
    <mergeCell ref="G278:H278"/>
    <mergeCell ref="G279:H279"/>
    <mergeCell ref="G280:H280"/>
    <mergeCell ref="G282:H282"/>
    <mergeCell ref="G284:H284"/>
  </mergeCells>
  <dataValidations disablePrompts="1" count="1">
    <dataValidation type="date" allowBlank="1" showInputMessage="1" showErrorMessage="1" errorTitle="Товарищ!" error="Будь внимателен." promptTitle="ТОВАРИЩ!" prompt="Введите дату и время в формате:_x000a_01.01.10 08:30" sqref="J51:J53 C25:C33 C38:C71 J168:J202">
      <formula1>42005</formula1>
      <formula2>42735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40"/>
  <sheetViews>
    <sheetView topLeftCell="A4" zoomScale="60" zoomScaleNormal="60" workbookViewId="0">
      <pane ySplit="1" topLeftCell="A143" activePane="bottomLeft" state="frozen"/>
      <selection activeCell="A4" sqref="A4"/>
      <selection pane="bottomLeft" activeCell="J161" sqref="J161"/>
    </sheetView>
  </sheetViews>
  <sheetFormatPr defaultRowHeight="15" x14ac:dyDescent="0.25"/>
  <cols>
    <col min="1" max="1" width="20" customWidth="1"/>
    <col min="2" max="2" width="42.5703125" customWidth="1"/>
    <col min="3" max="5" width="20" customWidth="1"/>
    <col min="6" max="6" width="20" style="43" customWidth="1"/>
    <col min="7" max="8" width="20" customWidth="1"/>
    <col min="9" max="9" width="20" style="43" customWidth="1"/>
    <col min="10" max="10" width="20" customWidth="1"/>
    <col min="11" max="11" width="20" style="43" customWidth="1"/>
    <col min="12" max="12" width="20" customWidth="1"/>
    <col min="13" max="15" width="20" style="43" customWidth="1"/>
    <col min="16" max="16" width="30.42578125" customWidth="1"/>
  </cols>
  <sheetData>
    <row r="1" spans="1:16" x14ac:dyDescent="0.25">
      <c r="A1" s="122" t="s">
        <v>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x14ac:dyDescent="0.25">
      <c r="A2" s="73"/>
      <c r="B2" s="75"/>
      <c r="C2" s="75"/>
      <c r="D2" s="1"/>
      <c r="E2" s="4"/>
      <c r="F2" s="47"/>
      <c r="G2" s="75"/>
      <c r="H2" s="2"/>
      <c r="I2" s="41"/>
      <c r="J2" s="1"/>
      <c r="K2" s="8"/>
      <c r="L2" s="75"/>
      <c r="M2" s="8"/>
      <c r="N2" s="9"/>
      <c r="O2" s="8"/>
    </row>
    <row r="3" spans="1:16" x14ac:dyDescent="0.25">
      <c r="A3" s="123" t="s">
        <v>0</v>
      </c>
      <c r="B3" s="124" t="s">
        <v>2</v>
      </c>
      <c r="C3" s="126" t="s">
        <v>3</v>
      </c>
      <c r="D3" s="127"/>
      <c r="E3" s="128"/>
      <c r="F3" s="122" t="s">
        <v>4</v>
      </c>
      <c r="G3" s="122"/>
      <c r="H3" s="122"/>
      <c r="I3" s="122"/>
      <c r="J3" s="122"/>
      <c r="K3" s="122"/>
      <c r="L3" s="122"/>
      <c r="M3" s="122" t="s">
        <v>5</v>
      </c>
      <c r="N3" s="122"/>
      <c r="O3" s="122"/>
    </row>
    <row r="4" spans="1:16" ht="45" x14ac:dyDescent="0.25">
      <c r="A4" s="123"/>
      <c r="B4" s="125"/>
      <c r="C4" s="75" t="s">
        <v>17</v>
      </c>
      <c r="D4" s="74" t="s">
        <v>6</v>
      </c>
      <c r="E4" s="5" t="s">
        <v>7</v>
      </c>
      <c r="F4" s="45" t="s">
        <v>6</v>
      </c>
      <c r="G4" s="74" t="s">
        <v>8</v>
      </c>
      <c r="H4" s="3" t="s">
        <v>18</v>
      </c>
      <c r="I4" s="42" t="s">
        <v>9</v>
      </c>
      <c r="J4" s="74" t="s">
        <v>10</v>
      </c>
      <c r="K4" s="45" t="s">
        <v>11</v>
      </c>
      <c r="L4" s="74" t="s">
        <v>12</v>
      </c>
      <c r="M4" s="45" t="s">
        <v>13</v>
      </c>
      <c r="N4" s="42" t="s">
        <v>14</v>
      </c>
      <c r="O4" s="45" t="s">
        <v>15</v>
      </c>
    </row>
    <row r="5" spans="1:16" x14ac:dyDescent="0.25">
      <c r="A5" s="12"/>
    </row>
    <row r="6" spans="1:16" ht="20.25" customHeight="1" x14ac:dyDescent="0.25">
      <c r="A6" s="61">
        <v>1</v>
      </c>
      <c r="B6" s="15" t="s">
        <v>19</v>
      </c>
      <c r="C6" s="40" t="s">
        <v>57</v>
      </c>
      <c r="D6" s="61">
        <v>1</v>
      </c>
      <c r="E6" s="48">
        <v>14.9</v>
      </c>
      <c r="F6" s="46">
        <f>D6</f>
        <v>1</v>
      </c>
      <c r="G6" s="71" t="s">
        <v>21</v>
      </c>
      <c r="H6" s="72"/>
      <c r="I6" s="44">
        <f t="shared" ref="I6:I68" si="0">E6</f>
        <v>14.9</v>
      </c>
      <c r="J6" s="19" t="str">
        <f>C6</f>
        <v>28.02.2022г.</v>
      </c>
      <c r="K6" s="44">
        <f>E6*665.69</f>
        <v>9918.7810000000009</v>
      </c>
      <c r="L6" s="61" t="s">
        <v>16</v>
      </c>
      <c r="M6" s="46">
        <f t="shared" ref="M6:M68" si="1">F6</f>
        <v>1</v>
      </c>
      <c r="N6" s="44">
        <f t="shared" ref="N6:N68" si="2">E6</f>
        <v>14.9</v>
      </c>
      <c r="O6" s="46">
        <v>0</v>
      </c>
      <c r="P6" s="25"/>
    </row>
    <row r="7" spans="1:16" ht="20.25" customHeight="1" x14ac:dyDescent="0.25">
      <c r="A7" s="61">
        <v>2</v>
      </c>
      <c r="B7" s="15" t="s">
        <v>19</v>
      </c>
      <c r="C7" s="40" t="s">
        <v>58</v>
      </c>
      <c r="D7" s="61">
        <v>1</v>
      </c>
      <c r="E7" s="48">
        <v>14.9</v>
      </c>
      <c r="F7" s="46">
        <f t="shared" ref="F7:F69" si="3">D7</f>
        <v>1</v>
      </c>
      <c r="G7" s="71" t="s">
        <v>21</v>
      </c>
      <c r="H7" s="72"/>
      <c r="I7" s="44">
        <f t="shared" si="0"/>
        <v>14.9</v>
      </c>
      <c r="J7" s="19" t="str">
        <f t="shared" ref="J7:J69" si="4">C7</f>
        <v>03.03.2022г.</v>
      </c>
      <c r="K7" s="44">
        <f t="shared" ref="K7:K70" si="5">E7*665.69</f>
        <v>9918.7810000000009</v>
      </c>
      <c r="L7" s="61" t="s">
        <v>16</v>
      </c>
      <c r="M7" s="46">
        <f t="shared" si="1"/>
        <v>1</v>
      </c>
      <c r="N7" s="44">
        <f t="shared" si="2"/>
        <v>14.9</v>
      </c>
      <c r="O7" s="46">
        <v>0</v>
      </c>
      <c r="P7" s="25"/>
    </row>
    <row r="8" spans="1:16" ht="20.25" customHeight="1" x14ac:dyDescent="0.25">
      <c r="A8" s="61">
        <v>3</v>
      </c>
      <c r="B8" s="15" t="s">
        <v>19</v>
      </c>
      <c r="C8" s="40" t="s">
        <v>59</v>
      </c>
      <c r="D8" s="61">
        <v>1</v>
      </c>
      <c r="E8" s="48">
        <v>14.9</v>
      </c>
      <c r="F8" s="46">
        <f t="shared" si="3"/>
        <v>1</v>
      </c>
      <c r="G8" s="71" t="s">
        <v>21</v>
      </c>
      <c r="H8" s="72"/>
      <c r="I8" s="44">
        <f t="shared" si="0"/>
        <v>14.9</v>
      </c>
      <c r="J8" s="19" t="str">
        <f t="shared" si="4"/>
        <v>07.03.2022г.</v>
      </c>
      <c r="K8" s="44">
        <f t="shared" si="5"/>
        <v>9918.7810000000009</v>
      </c>
      <c r="L8" s="61" t="s">
        <v>16</v>
      </c>
      <c r="M8" s="46">
        <f t="shared" si="1"/>
        <v>1</v>
      </c>
      <c r="N8" s="44">
        <f t="shared" si="2"/>
        <v>14.9</v>
      </c>
      <c r="O8" s="46">
        <v>0</v>
      </c>
      <c r="P8" s="25"/>
    </row>
    <row r="9" spans="1:16" s="11" customFormat="1" ht="20.25" customHeight="1" x14ac:dyDescent="0.25">
      <c r="A9" s="61">
        <v>4</v>
      </c>
      <c r="B9" s="15" t="s">
        <v>19</v>
      </c>
      <c r="C9" s="40" t="s">
        <v>60</v>
      </c>
      <c r="D9" s="61">
        <v>1</v>
      </c>
      <c r="E9" s="48">
        <v>14.9</v>
      </c>
      <c r="F9" s="46">
        <f t="shared" si="3"/>
        <v>1</v>
      </c>
      <c r="G9" s="71" t="s">
        <v>21</v>
      </c>
      <c r="H9" s="72"/>
      <c r="I9" s="44">
        <f t="shared" si="0"/>
        <v>14.9</v>
      </c>
      <c r="J9" s="19" t="str">
        <f t="shared" si="4"/>
        <v>10.03.2022г.</v>
      </c>
      <c r="K9" s="44">
        <f t="shared" si="5"/>
        <v>9918.7810000000009</v>
      </c>
      <c r="L9" s="61" t="s">
        <v>16</v>
      </c>
      <c r="M9" s="46">
        <f t="shared" si="1"/>
        <v>1</v>
      </c>
      <c r="N9" s="44">
        <f t="shared" si="2"/>
        <v>14.9</v>
      </c>
      <c r="O9" s="46">
        <v>0</v>
      </c>
      <c r="P9" s="54"/>
    </row>
    <row r="10" spans="1:16" s="11" customFormat="1" ht="20.25" customHeight="1" x14ac:dyDescent="0.25">
      <c r="A10" s="61">
        <v>5</v>
      </c>
      <c r="B10" s="15" t="s">
        <v>19</v>
      </c>
      <c r="C10" s="40" t="s">
        <v>61</v>
      </c>
      <c r="D10" s="61">
        <v>1</v>
      </c>
      <c r="E10" s="48">
        <v>14.9</v>
      </c>
      <c r="F10" s="46">
        <f t="shared" si="3"/>
        <v>1</v>
      </c>
      <c r="G10" s="71" t="s">
        <v>21</v>
      </c>
      <c r="H10" s="72"/>
      <c r="I10" s="44">
        <f t="shared" si="0"/>
        <v>14.9</v>
      </c>
      <c r="J10" s="19" t="str">
        <f t="shared" si="4"/>
        <v>12.03.2022г.</v>
      </c>
      <c r="K10" s="44">
        <f t="shared" si="5"/>
        <v>9918.7810000000009</v>
      </c>
      <c r="L10" s="61" t="s">
        <v>16</v>
      </c>
      <c r="M10" s="46">
        <f t="shared" si="1"/>
        <v>1</v>
      </c>
      <c r="N10" s="44">
        <f t="shared" si="2"/>
        <v>14.9</v>
      </c>
      <c r="O10" s="46">
        <v>0</v>
      </c>
      <c r="P10" s="25"/>
    </row>
    <row r="11" spans="1:16" s="11" customFormat="1" ht="20.25" customHeight="1" x14ac:dyDescent="0.25">
      <c r="A11" s="61">
        <v>6</v>
      </c>
      <c r="B11" s="15" t="s">
        <v>19</v>
      </c>
      <c r="C11" s="40" t="s">
        <v>62</v>
      </c>
      <c r="D11" s="61">
        <v>1</v>
      </c>
      <c r="E11" s="48">
        <v>24.9</v>
      </c>
      <c r="F11" s="46">
        <f t="shared" si="3"/>
        <v>1</v>
      </c>
      <c r="G11" s="71" t="s">
        <v>21</v>
      </c>
      <c r="H11" s="72"/>
      <c r="I11" s="44">
        <f t="shared" si="0"/>
        <v>24.9</v>
      </c>
      <c r="J11" s="19" t="str">
        <f t="shared" si="4"/>
        <v>13.03.2022г.</v>
      </c>
      <c r="K11" s="44">
        <f t="shared" si="5"/>
        <v>16575.681</v>
      </c>
      <c r="L11" s="61" t="s">
        <v>16</v>
      </c>
      <c r="M11" s="46">
        <f t="shared" si="1"/>
        <v>1</v>
      </c>
      <c r="N11" s="44">
        <f t="shared" si="2"/>
        <v>24.9</v>
      </c>
      <c r="O11" s="46">
        <v>0</v>
      </c>
      <c r="P11" s="25"/>
    </row>
    <row r="12" spans="1:16" s="11" customFormat="1" ht="20.25" customHeight="1" x14ac:dyDescent="0.25">
      <c r="A12" s="61">
        <v>7</v>
      </c>
      <c r="B12" s="15" t="s">
        <v>19</v>
      </c>
      <c r="C12" s="40" t="s">
        <v>62</v>
      </c>
      <c r="D12" s="61">
        <v>1</v>
      </c>
      <c r="E12" s="48">
        <v>24.9</v>
      </c>
      <c r="F12" s="46">
        <f t="shared" si="3"/>
        <v>1</v>
      </c>
      <c r="G12" s="71" t="s">
        <v>21</v>
      </c>
      <c r="H12" s="72"/>
      <c r="I12" s="44">
        <f t="shared" si="0"/>
        <v>24.9</v>
      </c>
      <c r="J12" s="19" t="str">
        <f t="shared" si="4"/>
        <v>13.03.2022г.</v>
      </c>
      <c r="K12" s="44">
        <f t="shared" si="5"/>
        <v>16575.681</v>
      </c>
      <c r="L12" s="61" t="s">
        <v>16</v>
      </c>
      <c r="M12" s="46">
        <f t="shared" si="1"/>
        <v>1</v>
      </c>
      <c r="N12" s="44">
        <f t="shared" si="2"/>
        <v>24.9</v>
      </c>
      <c r="O12" s="46">
        <v>0</v>
      </c>
      <c r="P12" s="54"/>
    </row>
    <row r="13" spans="1:16" s="11" customFormat="1" ht="20.25" customHeight="1" x14ac:dyDescent="0.25">
      <c r="A13" s="61">
        <v>8</v>
      </c>
      <c r="B13" s="15" t="s">
        <v>19</v>
      </c>
      <c r="C13" s="22" t="s">
        <v>63</v>
      </c>
      <c r="D13" s="61">
        <v>1</v>
      </c>
      <c r="E13" s="48">
        <v>24.9</v>
      </c>
      <c r="F13" s="46">
        <f t="shared" si="3"/>
        <v>1</v>
      </c>
      <c r="G13" s="71" t="s">
        <v>21</v>
      </c>
      <c r="H13" s="72"/>
      <c r="I13" s="44">
        <f t="shared" si="0"/>
        <v>24.9</v>
      </c>
      <c r="J13" s="19" t="str">
        <f t="shared" si="4"/>
        <v>14.03.2022г.</v>
      </c>
      <c r="K13" s="44">
        <f t="shared" si="5"/>
        <v>16575.681</v>
      </c>
      <c r="L13" s="61" t="s">
        <v>16</v>
      </c>
      <c r="M13" s="46">
        <f t="shared" si="1"/>
        <v>1</v>
      </c>
      <c r="N13" s="44">
        <f t="shared" si="2"/>
        <v>24.9</v>
      </c>
      <c r="O13" s="46">
        <v>0</v>
      </c>
      <c r="P13" s="25"/>
    </row>
    <row r="14" spans="1:16" s="11" customFormat="1" ht="20.25" customHeight="1" x14ac:dyDescent="0.25">
      <c r="A14" s="61">
        <v>9</v>
      </c>
      <c r="B14" s="15" t="s">
        <v>19</v>
      </c>
      <c r="C14" s="22" t="s">
        <v>64</v>
      </c>
      <c r="D14" s="61">
        <v>1</v>
      </c>
      <c r="E14" s="48">
        <v>24.9</v>
      </c>
      <c r="F14" s="46">
        <f t="shared" si="3"/>
        <v>1</v>
      </c>
      <c r="G14" s="71" t="s">
        <v>21</v>
      </c>
      <c r="H14" s="72"/>
      <c r="I14" s="44">
        <f t="shared" si="0"/>
        <v>24.9</v>
      </c>
      <c r="J14" s="19" t="str">
        <f t="shared" si="4"/>
        <v>18.03.2022г.</v>
      </c>
      <c r="K14" s="44">
        <f t="shared" si="5"/>
        <v>16575.681</v>
      </c>
      <c r="L14" s="61" t="s">
        <v>16</v>
      </c>
      <c r="M14" s="46">
        <f t="shared" si="1"/>
        <v>1</v>
      </c>
      <c r="N14" s="44">
        <f t="shared" si="2"/>
        <v>24.9</v>
      </c>
      <c r="O14" s="46">
        <v>0</v>
      </c>
      <c r="P14" s="25"/>
    </row>
    <row r="15" spans="1:16" s="11" customFormat="1" ht="20.25" customHeight="1" x14ac:dyDescent="0.25">
      <c r="A15" s="61">
        <v>10</v>
      </c>
      <c r="B15" s="15" t="s">
        <v>19</v>
      </c>
      <c r="C15" s="22" t="s">
        <v>64</v>
      </c>
      <c r="D15" s="61">
        <v>1</v>
      </c>
      <c r="E15" s="48">
        <v>24.9</v>
      </c>
      <c r="F15" s="46">
        <f t="shared" si="3"/>
        <v>1</v>
      </c>
      <c r="G15" s="71" t="s">
        <v>21</v>
      </c>
      <c r="H15" s="72"/>
      <c r="I15" s="44">
        <f t="shared" si="0"/>
        <v>24.9</v>
      </c>
      <c r="J15" s="19" t="str">
        <f t="shared" si="4"/>
        <v>18.03.2022г.</v>
      </c>
      <c r="K15" s="44">
        <f t="shared" si="5"/>
        <v>16575.681</v>
      </c>
      <c r="L15" s="61" t="s">
        <v>16</v>
      </c>
      <c r="M15" s="46">
        <f t="shared" si="1"/>
        <v>1</v>
      </c>
      <c r="N15" s="44">
        <f t="shared" si="2"/>
        <v>24.9</v>
      </c>
      <c r="O15" s="46">
        <v>0</v>
      </c>
      <c r="P15" s="54"/>
    </row>
    <row r="16" spans="1:16" s="11" customFormat="1" ht="20.25" customHeight="1" x14ac:dyDescent="0.25">
      <c r="A16" s="61">
        <v>11</v>
      </c>
      <c r="B16" s="15" t="s">
        <v>19</v>
      </c>
      <c r="C16" s="22" t="s">
        <v>65</v>
      </c>
      <c r="D16" s="61">
        <v>1</v>
      </c>
      <c r="E16" s="48">
        <v>24.9</v>
      </c>
      <c r="F16" s="46">
        <f t="shared" si="3"/>
        <v>1</v>
      </c>
      <c r="G16" s="71" t="s">
        <v>21</v>
      </c>
      <c r="H16" s="72"/>
      <c r="I16" s="44">
        <f t="shared" si="0"/>
        <v>24.9</v>
      </c>
      <c r="J16" s="19" t="str">
        <f t="shared" si="4"/>
        <v>21.03.2022г.</v>
      </c>
      <c r="K16" s="44">
        <f t="shared" si="5"/>
        <v>16575.681</v>
      </c>
      <c r="L16" s="61" t="s">
        <v>16</v>
      </c>
      <c r="M16" s="46">
        <f t="shared" si="1"/>
        <v>1</v>
      </c>
      <c r="N16" s="44">
        <f t="shared" si="2"/>
        <v>24.9</v>
      </c>
      <c r="O16" s="46">
        <v>0</v>
      </c>
      <c r="P16" s="25"/>
    </row>
    <row r="17" spans="1:16" s="11" customFormat="1" ht="20.25" customHeight="1" x14ac:dyDescent="0.25">
      <c r="A17" s="61">
        <v>12</v>
      </c>
      <c r="B17" s="15" t="s">
        <v>19</v>
      </c>
      <c r="C17" s="22" t="s">
        <v>66</v>
      </c>
      <c r="D17" s="61">
        <v>1</v>
      </c>
      <c r="E17" s="48">
        <v>24.9</v>
      </c>
      <c r="F17" s="46">
        <f t="shared" si="3"/>
        <v>1</v>
      </c>
      <c r="G17" s="71" t="s">
        <v>21</v>
      </c>
      <c r="H17" s="72"/>
      <c r="I17" s="44">
        <f t="shared" si="0"/>
        <v>24.9</v>
      </c>
      <c r="J17" s="19" t="str">
        <f t="shared" si="4"/>
        <v>22.03.2022г.</v>
      </c>
      <c r="K17" s="44">
        <f t="shared" si="5"/>
        <v>16575.681</v>
      </c>
      <c r="L17" s="61" t="s">
        <v>16</v>
      </c>
      <c r="M17" s="46">
        <f t="shared" si="1"/>
        <v>1</v>
      </c>
      <c r="N17" s="44">
        <f t="shared" si="2"/>
        <v>24.9</v>
      </c>
      <c r="O17" s="46">
        <v>0</v>
      </c>
      <c r="P17" s="25"/>
    </row>
    <row r="18" spans="1:16" s="11" customFormat="1" ht="20.25" customHeight="1" x14ac:dyDescent="0.25">
      <c r="A18" s="61">
        <v>13</v>
      </c>
      <c r="B18" s="15" t="s">
        <v>19</v>
      </c>
      <c r="C18" s="22" t="s">
        <v>67</v>
      </c>
      <c r="D18" s="61">
        <v>1</v>
      </c>
      <c r="E18" s="48">
        <v>24.9</v>
      </c>
      <c r="F18" s="46">
        <f t="shared" si="3"/>
        <v>1</v>
      </c>
      <c r="G18" s="71" t="s">
        <v>21</v>
      </c>
      <c r="H18" s="72"/>
      <c r="I18" s="44">
        <f t="shared" si="0"/>
        <v>24.9</v>
      </c>
      <c r="J18" s="19" t="str">
        <f t="shared" si="4"/>
        <v>24.03.2022г.</v>
      </c>
      <c r="K18" s="44">
        <f t="shared" si="5"/>
        <v>16575.681</v>
      </c>
      <c r="L18" s="61" t="s">
        <v>16</v>
      </c>
      <c r="M18" s="46">
        <f t="shared" si="1"/>
        <v>1</v>
      </c>
      <c r="N18" s="44">
        <f t="shared" si="2"/>
        <v>24.9</v>
      </c>
      <c r="O18" s="46">
        <v>0</v>
      </c>
      <c r="P18" s="54"/>
    </row>
    <row r="19" spans="1:16" s="11" customFormat="1" ht="20.25" customHeight="1" x14ac:dyDescent="0.25">
      <c r="A19" s="61">
        <v>14</v>
      </c>
      <c r="B19" s="15" t="s">
        <v>19</v>
      </c>
      <c r="C19" s="22" t="s">
        <v>68</v>
      </c>
      <c r="D19" s="61">
        <v>1</v>
      </c>
      <c r="E19" s="48">
        <v>24.9</v>
      </c>
      <c r="F19" s="46">
        <f t="shared" si="3"/>
        <v>1</v>
      </c>
      <c r="G19" s="71" t="s">
        <v>21</v>
      </c>
      <c r="H19" s="72"/>
      <c r="I19" s="44">
        <f t="shared" si="0"/>
        <v>24.9</v>
      </c>
      <c r="J19" s="19" t="str">
        <f t="shared" si="4"/>
        <v>04.03.2022г.</v>
      </c>
      <c r="K19" s="44">
        <f t="shared" si="5"/>
        <v>16575.681</v>
      </c>
      <c r="L19" s="61" t="s">
        <v>16</v>
      </c>
      <c r="M19" s="46">
        <f t="shared" si="1"/>
        <v>1</v>
      </c>
      <c r="N19" s="44">
        <f t="shared" si="2"/>
        <v>24.9</v>
      </c>
      <c r="O19" s="46">
        <v>0</v>
      </c>
      <c r="P19" s="25"/>
    </row>
    <row r="20" spans="1:16" s="11" customFormat="1" ht="20.25" customHeight="1" x14ac:dyDescent="0.25">
      <c r="A20" s="61">
        <v>15</v>
      </c>
      <c r="B20" s="15" t="s">
        <v>19</v>
      </c>
      <c r="C20" s="22" t="s">
        <v>69</v>
      </c>
      <c r="D20" s="61">
        <v>1</v>
      </c>
      <c r="E20" s="48">
        <v>24.9</v>
      </c>
      <c r="F20" s="46">
        <f t="shared" si="3"/>
        <v>1</v>
      </c>
      <c r="G20" s="71" t="s">
        <v>21</v>
      </c>
      <c r="H20" s="72"/>
      <c r="I20" s="44">
        <f t="shared" si="0"/>
        <v>24.9</v>
      </c>
      <c r="J20" s="19" t="str">
        <f t="shared" si="4"/>
        <v>05.03.2022г.</v>
      </c>
      <c r="K20" s="44">
        <f t="shared" si="5"/>
        <v>16575.681</v>
      </c>
      <c r="L20" s="61" t="s">
        <v>16</v>
      </c>
      <c r="M20" s="46">
        <f t="shared" si="1"/>
        <v>1</v>
      </c>
      <c r="N20" s="44">
        <f t="shared" si="2"/>
        <v>24.9</v>
      </c>
      <c r="O20" s="46">
        <v>0</v>
      </c>
      <c r="P20" s="54"/>
    </row>
    <row r="21" spans="1:16" s="11" customFormat="1" ht="20.25" customHeight="1" x14ac:dyDescent="0.25">
      <c r="A21" s="61">
        <v>16</v>
      </c>
      <c r="B21" s="15" t="s">
        <v>19</v>
      </c>
      <c r="C21" s="22" t="s">
        <v>59</v>
      </c>
      <c r="D21" s="61">
        <v>1</v>
      </c>
      <c r="E21" s="48">
        <v>24.9</v>
      </c>
      <c r="F21" s="46">
        <f t="shared" si="3"/>
        <v>1</v>
      </c>
      <c r="G21" s="71" t="s">
        <v>21</v>
      </c>
      <c r="H21" s="72"/>
      <c r="I21" s="44">
        <f t="shared" si="0"/>
        <v>24.9</v>
      </c>
      <c r="J21" s="19" t="str">
        <f t="shared" si="4"/>
        <v>07.03.2022г.</v>
      </c>
      <c r="K21" s="44">
        <f t="shared" si="5"/>
        <v>16575.681</v>
      </c>
      <c r="L21" s="61" t="s">
        <v>16</v>
      </c>
      <c r="M21" s="46">
        <f t="shared" si="1"/>
        <v>1</v>
      </c>
      <c r="N21" s="44">
        <f t="shared" si="2"/>
        <v>24.9</v>
      </c>
      <c r="O21" s="46">
        <v>0</v>
      </c>
      <c r="P21" s="25"/>
    </row>
    <row r="22" spans="1:16" s="11" customFormat="1" ht="20.25" customHeight="1" x14ac:dyDescent="0.25">
      <c r="A22" s="61">
        <v>17</v>
      </c>
      <c r="B22" s="15" t="s">
        <v>19</v>
      </c>
      <c r="C22" s="22" t="s">
        <v>60</v>
      </c>
      <c r="D22" s="61">
        <v>1</v>
      </c>
      <c r="E22" s="48">
        <v>14.9</v>
      </c>
      <c r="F22" s="46">
        <f t="shared" si="3"/>
        <v>1</v>
      </c>
      <c r="G22" s="71" t="s">
        <v>21</v>
      </c>
      <c r="H22" s="72"/>
      <c r="I22" s="44">
        <f t="shared" si="0"/>
        <v>14.9</v>
      </c>
      <c r="J22" s="19" t="str">
        <f t="shared" si="4"/>
        <v>10.03.2022г.</v>
      </c>
      <c r="K22" s="44">
        <f t="shared" si="5"/>
        <v>9918.7810000000009</v>
      </c>
      <c r="L22" s="61" t="s">
        <v>16</v>
      </c>
      <c r="M22" s="46">
        <f t="shared" si="1"/>
        <v>1</v>
      </c>
      <c r="N22" s="44">
        <f t="shared" si="2"/>
        <v>14.9</v>
      </c>
      <c r="O22" s="46">
        <v>0</v>
      </c>
      <c r="P22" s="25"/>
    </row>
    <row r="23" spans="1:16" s="11" customFormat="1" ht="20.25" customHeight="1" x14ac:dyDescent="0.25">
      <c r="A23" s="61">
        <v>18</v>
      </c>
      <c r="B23" s="15" t="s">
        <v>19</v>
      </c>
      <c r="C23" s="22" t="s">
        <v>67</v>
      </c>
      <c r="D23" s="61">
        <v>1</v>
      </c>
      <c r="E23" s="48">
        <v>14.9</v>
      </c>
      <c r="F23" s="46">
        <f t="shared" si="3"/>
        <v>1</v>
      </c>
      <c r="G23" s="71" t="s">
        <v>21</v>
      </c>
      <c r="H23" s="72"/>
      <c r="I23" s="44">
        <f t="shared" si="0"/>
        <v>14.9</v>
      </c>
      <c r="J23" s="19" t="str">
        <f t="shared" si="4"/>
        <v>24.03.2022г.</v>
      </c>
      <c r="K23" s="44">
        <f t="shared" si="5"/>
        <v>9918.7810000000009</v>
      </c>
      <c r="L23" s="61" t="s">
        <v>16</v>
      </c>
      <c r="M23" s="46">
        <f t="shared" si="1"/>
        <v>1</v>
      </c>
      <c r="N23" s="44">
        <f t="shared" si="2"/>
        <v>14.9</v>
      </c>
      <c r="O23" s="46">
        <v>0</v>
      </c>
      <c r="P23" s="54"/>
    </row>
    <row r="24" spans="1:16" s="11" customFormat="1" ht="20.25" customHeight="1" x14ac:dyDescent="0.25">
      <c r="A24" s="61">
        <v>19</v>
      </c>
      <c r="B24" s="15" t="s">
        <v>19</v>
      </c>
      <c r="C24" s="22">
        <v>44618</v>
      </c>
      <c r="D24" s="61">
        <v>1</v>
      </c>
      <c r="E24" s="48">
        <v>24.9</v>
      </c>
      <c r="F24" s="46">
        <f t="shared" si="3"/>
        <v>1</v>
      </c>
      <c r="G24" s="71" t="s">
        <v>21</v>
      </c>
      <c r="H24" s="72"/>
      <c r="I24" s="44">
        <f t="shared" si="0"/>
        <v>24.9</v>
      </c>
      <c r="J24" s="19">
        <f t="shared" si="4"/>
        <v>44618</v>
      </c>
      <c r="K24" s="44">
        <f t="shared" si="5"/>
        <v>16575.681</v>
      </c>
      <c r="L24" s="61" t="s">
        <v>16</v>
      </c>
      <c r="M24" s="46">
        <f t="shared" si="1"/>
        <v>1</v>
      </c>
      <c r="N24" s="44">
        <f t="shared" si="2"/>
        <v>24.9</v>
      </c>
      <c r="O24" s="46">
        <v>0</v>
      </c>
      <c r="P24" s="25"/>
    </row>
    <row r="25" spans="1:16" s="11" customFormat="1" ht="20.25" customHeight="1" x14ac:dyDescent="0.25">
      <c r="A25" s="61">
        <v>20</v>
      </c>
      <c r="B25" s="15" t="s">
        <v>19</v>
      </c>
      <c r="C25" s="22">
        <v>44619</v>
      </c>
      <c r="D25" s="61">
        <v>1</v>
      </c>
      <c r="E25" s="48">
        <v>24.9</v>
      </c>
      <c r="F25" s="46">
        <f t="shared" si="3"/>
        <v>1</v>
      </c>
      <c r="G25" s="71" t="s">
        <v>21</v>
      </c>
      <c r="H25" s="72"/>
      <c r="I25" s="44">
        <f t="shared" si="0"/>
        <v>24.9</v>
      </c>
      <c r="J25" s="19">
        <f t="shared" si="4"/>
        <v>44619</v>
      </c>
      <c r="K25" s="44">
        <f t="shared" si="5"/>
        <v>16575.681</v>
      </c>
      <c r="L25" s="61" t="s">
        <v>16</v>
      </c>
      <c r="M25" s="46">
        <f t="shared" si="1"/>
        <v>1</v>
      </c>
      <c r="N25" s="44">
        <f t="shared" si="2"/>
        <v>24.9</v>
      </c>
      <c r="O25" s="46">
        <v>0</v>
      </c>
      <c r="P25" s="25"/>
    </row>
    <row r="26" spans="1:16" s="11" customFormat="1" ht="20.25" customHeight="1" x14ac:dyDescent="0.25">
      <c r="A26" s="61">
        <v>21</v>
      </c>
      <c r="B26" s="15" t="s">
        <v>19</v>
      </c>
      <c r="C26" s="22">
        <v>44621</v>
      </c>
      <c r="D26" s="61">
        <v>1</v>
      </c>
      <c r="E26" s="48">
        <v>14.9</v>
      </c>
      <c r="F26" s="46">
        <f t="shared" si="3"/>
        <v>1</v>
      </c>
      <c r="G26" s="71" t="s">
        <v>21</v>
      </c>
      <c r="H26" s="72"/>
      <c r="I26" s="44">
        <f t="shared" si="0"/>
        <v>14.9</v>
      </c>
      <c r="J26" s="19">
        <f t="shared" si="4"/>
        <v>44621</v>
      </c>
      <c r="K26" s="44">
        <f t="shared" si="5"/>
        <v>9918.7810000000009</v>
      </c>
      <c r="L26" s="61" t="s">
        <v>16</v>
      </c>
      <c r="M26" s="46">
        <f t="shared" si="1"/>
        <v>1</v>
      </c>
      <c r="N26" s="44">
        <f t="shared" si="2"/>
        <v>14.9</v>
      </c>
      <c r="O26" s="46">
        <v>0</v>
      </c>
      <c r="P26" s="54"/>
    </row>
    <row r="27" spans="1:16" s="11" customFormat="1" ht="20.25" customHeight="1" x14ac:dyDescent="0.25">
      <c r="A27" s="61">
        <v>22</v>
      </c>
      <c r="B27" s="15" t="s">
        <v>19</v>
      </c>
      <c r="C27" s="22">
        <v>44625</v>
      </c>
      <c r="D27" s="61">
        <v>1</v>
      </c>
      <c r="E27" s="48">
        <v>14.9</v>
      </c>
      <c r="F27" s="46">
        <f t="shared" si="3"/>
        <v>1</v>
      </c>
      <c r="G27" s="71" t="s">
        <v>21</v>
      </c>
      <c r="H27" s="72"/>
      <c r="I27" s="44">
        <f t="shared" si="0"/>
        <v>14.9</v>
      </c>
      <c r="J27" s="19">
        <f t="shared" si="4"/>
        <v>44625</v>
      </c>
      <c r="K27" s="44">
        <f t="shared" si="5"/>
        <v>9918.7810000000009</v>
      </c>
      <c r="L27" s="61" t="s">
        <v>16</v>
      </c>
      <c r="M27" s="46">
        <f t="shared" si="1"/>
        <v>1</v>
      </c>
      <c r="N27" s="44">
        <f t="shared" si="2"/>
        <v>14.9</v>
      </c>
      <c r="O27" s="46">
        <v>0</v>
      </c>
      <c r="P27" s="25"/>
    </row>
    <row r="28" spans="1:16" s="11" customFormat="1" ht="20.25" customHeight="1" x14ac:dyDescent="0.25">
      <c r="A28" s="61">
        <v>23</v>
      </c>
      <c r="B28" s="15" t="s">
        <v>19</v>
      </c>
      <c r="C28" s="22">
        <v>44625</v>
      </c>
      <c r="D28" s="61">
        <v>1</v>
      </c>
      <c r="E28" s="48">
        <v>24.9</v>
      </c>
      <c r="F28" s="46">
        <f t="shared" si="3"/>
        <v>1</v>
      </c>
      <c r="G28" s="71" t="s">
        <v>21</v>
      </c>
      <c r="H28" s="72"/>
      <c r="I28" s="44">
        <f t="shared" si="0"/>
        <v>24.9</v>
      </c>
      <c r="J28" s="19">
        <f t="shared" si="4"/>
        <v>44625</v>
      </c>
      <c r="K28" s="44">
        <f t="shared" si="5"/>
        <v>16575.681</v>
      </c>
      <c r="L28" s="61" t="s">
        <v>16</v>
      </c>
      <c r="M28" s="46">
        <f t="shared" si="1"/>
        <v>1</v>
      </c>
      <c r="N28" s="44">
        <f t="shared" si="2"/>
        <v>24.9</v>
      </c>
      <c r="O28" s="46">
        <v>0</v>
      </c>
      <c r="P28" s="25"/>
    </row>
    <row r="29" spans="1:16" s="11" customFormat="1" ht="20.25" customHeight="1" x14ac:dyDescent="0.25">
      <c r="A29" s="61">
        <v>24</v>
      </c>
      <c r="B29" s="15" t="s">
        <v>19</v>
      </c>
      <c r="C29" s="22">
        <v>44627</v>
      </c>
      <c r="D29" s="61">
        <v>1</v>
      </c>
      <c r="E29" s="48">
        <v>24.9</v>
      </c>
      <c r="F29" s="46">
        <f t="shared" si="3"/>
        <v>1</v>
      </c>
      <c r="G29" s="71" t="s">
        <v>21</v>
      </c>
      <c r="H29" s="72"/>
      <c r="I29" s="44">
        <f t="shared" si="0"/>
        <v>24.9</v>
      </c>
      <c r="J29" s="19">
        <f t="shared" si="4"/>
        <v>44627</v>
      </c>
      <c r="K29" s="44">
        <f t="shared" si="5"/>
        <v>16575.681</v>
      </c>
      <c r="L29" s="61" t="s">
        <v>16</v>
      </c>
      <c r="M29" s="46">
        <f t="shared" si="1"/>
        <v>1</v>
      </c>
      <c r="N29" s="44">
        <f t="shared" si="2"/>
        <v>24.9</v>
      </c>
      <c r="O29" s="46">
        <v>0</v>
      </c>
      <c r="P29" s="54"/>
    </row>
    <row r="30" spans="1:16" s="11" customFormat="1" ht="20.25" customHeight="1" x14ac:dyDescent="0.25">
      <c r="A30" s="61">
        <v>25</v>
      </c>
      <c r="B30" s="15" t="s">
        <v>19</v>
      </c>
      <c r="C30" s="22">
        <v>44627</v>
      </c>
      <c r="D30" s="61">
        <v>1</v>
      </c>
      <c r="E30" s="48">
        <v>24.9</v>
      </c>
      <c r="F30" s="46">
        <f t="shared" si="3"/>
        <v>1</v>
      </c>
      <c r="G30" s="71" t="s">
        <v>21</v>
      </c>
      <c r="H30" s="72"/>
      <c r="I30" s="44">
        <f t="shared" si="0"/>
        <v>24.9</v>
      </c>
      <c r="J30" s="19">
        <f t="shared" si="4"/>
        <v>44627</v>
      </c>
      <c r="K30" s="44">
        <f t="shared" si="5"/>
        <v>16575.681</v>
      </c>
      <c r="L30" s="61" t="s">
        <v>16</v>
      </c>
      <c r="M30" s="46">
        <f t="shared" si="1"/>
        <v>1</v>
      </c>
      <c r="N30" s="44">
        <f t="shared" si="2"/>
        <v>24.9</v>
      </c>
      <c r="O30" s="46">
        <v>0</v>
      </c>
      <c r="P30" s="25"/>
    </row>
    <row r="31" spans="1:16" s="11" customFormat="1" ht="20.25" customHeight="1" x14ac:dyDescent="0.25">
      <c r="A31" s="61">
        <v>26</v>
      </c>
      <c r="B31" s="15" t="s">
        <v>19</v>
      </c>
      <c r="C31" s="22">
        <v>44628</v>
      </c>
      <c r="D31" s="61">
        <v>1</v>
      </c>
      <c r="E31" s="48">
        <v>24.9</v>
      </c>
      <c r="F31" s="46">
        <f t="shared" si="3"/>
        <v>1</v>
      </c>
      <c r="G31" s="71" t="s">
        <v>21</v>
      </c>
      <c r="H31" s="72"/>
      <c r="I31" s="44">
        <f t="shared" si="0"/>
        <v>24.9</v>
      </c>
      <c r="J31" s="19">
        <f t="shared" si="4"/>
        <v>44628</v>
      </c>
      <c r="K31" s="44">
        <f t="shared" si="5"/>
        <v>16575.681</v>
      </c>
      <c r="L31" s="61" t="s">
        <v>16</v>
      </c>
      <c r="M31" s="46">
        <f t="shared" si="1"/>
        <v>1</v>
      </c>
      <c r="N31" s="44">
        <f t="shared" si="2"/>
        <v>24.9</v>
      </c>
      <c r="O31" s="46">
        <v>0</v>
      </c>
      <c r="P31" s="25"/>
    </row>
    <row r="32" spans="1:16" s="11" customFormat="1" ht="20.25" customHeight="1" x14ac:dyDescent="0.25">
      <c r="A32" s="61">
        <v>27</v>
      </c>
      <c r="B32" s="15" t="s">
        <v>19</v>
      </c>
      <c r="C32" s="22">
        <v>44632</v>
      </c>
      <c r="D32" s="61">
        <v>1</v>
      </c>
      <c r="E32" s="48">
        <v>24.9</v>
      </c>
      <c r="F32" s="46">
        <f t="shared" si="3"/>
        <v>1</v>
      </c>
      <c r="G32" s="71" t="s">
        <v>21</v>
      </c>
      <c r="H32" s="72"/>
      <c r="I32" s="44">
        <f t="shared" si="0"/>
        <v>24.9</v>
      </c>
      <c r="J32" s="19">
        <f t="shared" si="4"/>
        <v>44632</v>
      </c>
      <c r="K32" s="44">
        <f t="shared" si="5"/>
        <v>16575.681</v>
      </c>
      <c r="L32" s="61" t="s">
        <v>16</v>
      </c>
      <c r="M32" s="46">
        <f t="shared" si="1"/>
        <v>1</v>
      </c>
      <c r="N32" s="44">
        <f t="shared" si="2"/>
        <v>24.9</v>
      </c>
      <c r="O32" s="46">
        <v>0</v>
      </c>
      <c r="P32" s="54"/>
    </row>
    <row r="33" spans="1:16" s="11" customFormat="1" ht="20.25" customHeight="1" x14ac:dyDescent="0.25">
      <c r="A33" s="61">
        <v>28</v>
      </c>
      <c r="B33" s="15" t="s">
        <v>19</v>
      </c>
      <c r="C33" s="22">
        <v>44630</v>
      </c>
      <c r="D33" s="61">
        <v>1</v>
      </c>
      <c r="E33" s="48">
        <v>24.9</v>
      </c>
      <c r="F33" s="46">
        <f t="shared" si="3"/>
        <v>1</v>
      </c>
      <c r="G33" s="71" t="s">
        <v>21</v>
      </c>
      <c r="H33" s="72"/>
      <c r="I33" s="44">
        <f t="shared" si="0"/>
        <v>24.9</v>
      </c>
      <c r="J33" s="19">
        <f t="shared" si="4"/>
        <v>44630</v>
      </c>
      <c r="K33" s="44">
        <f t="shared" si="5"/>
        <v>16575.681</v>
      </c>
      <c r="L33" s="61" t="s">
        <v>16</v>
      </c>
      <c r="M33" s="46">
        <f t="shared" si="1"/>
        <v>1</v>
      </c>
      <c r="N33" s="44">
        <f t="shared" si="2"/>
        <v>24.9</v>
      </c>
      <c r="O33" s="46">
        <v>0</v>
      </c>
      <c r="P33" s="25"/>
    </row>
    <row r="34" spans="1:16" s="11" customFormat="1" ht="20.25" customHeight="1" x14ac:dyDescent="0.25">
      <c r="A34" s="61">
        <v>29</v>
      </c>
      <c r="B34" s="15" t="s">
        <v>19</v>
      </c>
      <c r="C34" s="22">
        <v>44631</v>
      </c>
      <c r="D34" s="61">
        <v>1</v>
      </c>
      <c r="E34" s="48">
        <v>24.9</v>
      </c>
      <c r="F34" s="46">
        <f t="shared" si="3"/>
        <v>1</v>
      </c>
      <c r="G34" s="71" t="s">
        <v>21</v>
      </c>
      <c r="H34" s="72"/>
      <c r="I34" s="44">
        <f t="shared" si="0"/>
        <v>24.9</v>
      </c>
      <c r="J34" s="19">
        <f t="shared" si="4"/>
        <v>44631</v>
      </c>
      <c r="K34" s="44">
        <f t="shared" si="5"/>
        <v>16575.681</v>
      </c>
      <c r="L34" s="61" t="s">
        <v>16</v>
      </c>
      <c r="M34" s="46">
        <f t="shared" si="1"/>
        <v>1</v>
      </c>
      <c r="N34" s="44">
        <f t="shared" si="2"/>
        <v>24.9</v>
      </c>
      <c r="O34" s="46">
        <v>0</v>
      </c>
      <c r="P34" s="25"/>
    </row>
    <row r="35" spans="1:16" s="11" customFormat="1" ht="20.25" customHeight="1" x14ac:dyDescent="0.25">
      <c r="A35" s="61">
        <v>30</v>
      </c>
      <c r="B35" s="15" t="s">
        <v>19</v>
      </c>
      <c r="C35" s="22">
        <v>44631</v>
      </c>
      <c r="D35" s="61">
        <v>1</v>
      </c>
      <c r="E35" s="48">
        <v>24.9</v>
      </c>
      <c r="F35" s="46">
        <f t="shared" si="3"/>
        <v>1</v>
      </c>
      <c r="G35" s="71" t="s">
        <v>21</v>
      </c>
      <c r="H35" s="72"/>
      <c r="I35" s="44">
        <f t="shared" si="0"/>
        <v>24.9</v>
      </c>
      <c r="J35" s="19">
        <f t="shared" si="4"/>
        <v>44631</v>
      </c>
      <c r="K35" s="44">
        <f t="shared" si="5"/>
        <v>16575.681</v>
      </c>
      <c r="L35" s="61" t="s">
        <v>16</v>
      </c>
      <c r="M35" s="46">
        <f t="shared" si="1"/>
        <v>1</v>
      </c>
      <c r="N35" s="44">
        <f t="shared" si="2"/>
        <v>24.9</v>
      </c>
      <c r="O35" s="46">
        <v>0</v>
      </c>
      <c r="P35" s="54"/>
    </row>
    <row r="36" spans="1:16" s="11" customFormat="1" ht="20.25" customHeight="1" x14ac:dyDescent="0.25">
      <c r="A36" s="61">
        <v>31</v>
      </c>
      <c r="B36" s="15" t="s">
        <v>19</v>
      </c>
      <c r="C36" s="22">
        <v>44632</v>
      </c>
      <c r="D36" s="61">
        <v>1</v>
      </c>
      <c r="E36" s="48">
        <v>24.9</v>
      </c>
      <c r="F36" s="46">
        <f t="shared" si="3"/>
        <v>1</v>
      </c>
      <c r="G36" s="71" t="s">
        <v>21</v>
      </c>
      <c r="H36" s="72"/>
      <c r="I36" s="44">
        <f t="shared" si="0"/>
        <v>24.9</v>
      </c>
      <c r="J36" s="19">
        <f t="shared" si="4"/>
        <v>44632</v>
      </c>
      <c r="K36" s="44">
        <f t="shared" si="5"/>
        <v>16575.681</v>
      </c>
      <c r="L36" s="61" t="s">
        <v>16</v>
      </c>
      <c r="M36" s="46">
        <f t="shared" si="1"/>
        <v>1</v>
      </c>
      <c r="N36" s="44">
        <f t="shared" si="2"/>
        <v>24.9</v>
      </c>
      <c r="O36" s="46">
        <v>0</v>
      </c>
      <c r="P36" s="25"/>
    </row>
    <row r="37" spans="1:16" s="11" customFormat="1" ht="20.25" customHeight="1" x14ac:dyDescent="0.25">
      <c r="A37" s="61">
        <v>32</v>
      </c>
      <c r="B37" s="15" t="s">
        <v>19</v>
      </c>
      <c r="C37" s="22">
        <v>44635</v>
      </c>
      <c r="D37" s="61">
        <v>1</v>
      </c>
      <c r="E37" s="48">
        <v>24.9</v>
      </c>
      <c r="F37" s="46">
        <f t="shared" si="3"/>
        <v>1</v>
      </c>
      <c r="G37" s="71" t="s">
        <v>21</v>
      </c>
      <c r="H37" s="72"/>
      <c r="I37" s="44">
        <f t="shared" si="0"/>
        <v>24.9</v>
      </c>
      <c r="J37" s="19">
        <f t="shared" si="4"/>
        <v>44635</v>
      </c>
      <c r="K37" s="44">
        <f t="shared" si="5"/>
        <v>16575.681</v>
      </c>
      <c r="L37" s="61" t="s">
        <v>16</v>
      </c>
      <c r="M37" s="46">
        <f t="shared" si="1"/>
        <v>1</v>
      </c>
      <c r="N37" s="44">
        <f t="shared" si="2"/>
        <v>24.9</v>
      </c>
      <c r="O37" s="46">
        <v>0</v>
      </c>
      <c r="P37" s="25"/>
    </row>
    <row r="38" spans="1:16" s="11" customFormat="1" ht="20.25" customHeight="1" x14ac:dyDescent="0.25">
      <c r="A38" s="61">
        <v>33</v>
      </c>
      <c r="B38" s="15" t="s">
        <v>19</v>
      </c>
      <c r="C38" s="22">
        <v>44633</v>
      </c>
      <c r="D38" s="56">
        <v>1</v>
      </c>
      <c r="E38" s="48">
        <v>24.9</v>
      </c>
      <c r="F38" s="50">
        <f t="shared" si="3"/>
        <v>1</v>
      </c>
      <c r="G38" s="71" t="s">
        <v>21</v>
      </c>
      <c r="H38" s="72"/>
      <c r="I38" s="44">
        <f t="shared" si="0"/>
        <v>24.9</v>
      </c>
      <c r="J38" s="19">
        <f t="shared" si="4"/>
        <v>44633</v>
      </c>
      <c r="K38" s="44">
        <f t="shared" si="5"/>
        <v>16575.681</v>
      </c>
      <c r="L38" s="61" t="s">
        <v>16</v>
      </c>
      <c r="M38" s="46">
        <f t="shared" si="1"/>
        <v>1</v>
      </c>
      <c r="N38" s="44">
        <f t="shared" si="2"/>
        <v>24.9</v>
      </c>
      <c r="O38" s="46">
        <v>0</v>
      </c>
      <c r="P38" s="54"/>
    </row>
    <row r="39" spans="1:16" s="11" customFormat="1" ht="20.25" customHeight="1" x14ac:dyDescent="0.25">
      <c r="A39" s="61">
        <v>34</v>
      </c>
      <c r="B39" s="15" t="s">
        <v>19</v>
      </c>
      <c r="C39" s="22">
        <v>44634</v>
      </c>
      <c r="D39" s="61">
        <v>1</v>
      </c>
      <c r="E39" s="48">
        <v>24.9</v>
      </c>
      <c r="F39" s="46">
        <f t="shared" si="3"/>
        <v>1</v>
      </c>
      <c r="G39" s="71" t="s">
        <v>21</v>
      </c>
      <c r="H39" s="72"/>
      <c r="I39" s="44">
        <f t="shared" si="0"/>
        <v>24.9</v>
      </c>
      <c r="J39" s="19">
        <f t="shared" si="4"/>
        <v>44634</v>
      </c>
      <c r="K39" s="44">
        <f t="shared" si="5"/>
        <v>16575.681</v>
      </c>
      <c r="L39" s="61" t="s">
        <v>16</v>
      </c>
      <c r="M39" s="46">
        <f t="shared" si="1"/>
        <v>1</v>
      </c>
      <c r="N39" s="44">
        <f t="shared" si="2"/>
        <v>24.9</v>
      </c>
      <c r="O39" s="46">
        <v>0</v>
      </c>
      <c r="P39" s="25"/>
    </row>
    <row r="40" spans="1:16" s="11" customFormat="1" ht="20.25" customHeight="1" x14ac:dyDescent="0.25">
      <c r="A40" s="61">
        <v>35</v>
      </c>
      <c r="B40" s="15" t="s">
        <v>19</v>
      </c>
      <c r="C40" s="22">
        <v>44633</v>
      </c>
      <c r="D40" s="61">
        <v>1</v>
      </c>
      <c r="E40" s="49">
        <v>14.9</v>
      </c>
      <c r="F40" s="46">
        <f t="shared" si="3"/>
        <v>1</v>
      </c>
      <c r="G40" s="71" t="s">
        <v>21</v>
      </c>
      <c r="H40" s="72"/>
      <c r="I40" s="44">
        <f t="shared" si="0"/>
        <v>14.9</v>
      </c>
      <c r="J40" s="19">
        <f t="shared" si="4"/>
        <v>44633</v>
      </c>
      <c r="K40" s="44">
        <f t="shared" si="5"/>
        <v>9918.7810000000009</v>
      </c>
      <c r="L40" s="61" t="s">
        <v>16</v>
      </c>
      <c r="M40" s="46">
        <f t="shared" si="1"/>
        <v>1</v>
      </c>
      <c r="N40" s="44">
        <f t="shared" si="2"/>
        <v>14.9</v>
      </c>
      <c r="O40" s="46">
        <v>0</v>
      </c>
      <c r="P40" s="25"/>
    </row>
    <row r="41" spans="1:16" s="11" customFormat="1" ht="20.25" customHeight="1" x14ac:dyDescent="0.25">
      <c r="A41" s="61">
        <v>36</v>
      </c>
      <c r="B41" s="15" t="s">
        <v>19</v>
      </c>
      <c r="C41" s="22">
        <v>44638</v>
      </c>
      <c r="D41" s="61">
        <v>1</v>
      </c>
      <c r="E41" s="49">
        <v>24.9</v>
      </c>
      <c r="F41" s="46">
        <f t="shared" si="3"/>
        <v>1</v>
      </c>
      <c r="G41" s="71" t="s">
        <v>21</v>
      </c>
      <c r="H41" s="72"/>
      <c r="I41" s="44">
        <f t="shared" si="0"/>
        <v>24.9</v>
      </c>
      <c r="J41" s="19">
        <f t="shared" si="4"/>
        <v>44638</v>
      </c>
      <c r="K41" s="44">
        <f t="shared" si="5"/>
        <v>16575.681</v>
      </c>
      <c r="L41" s="61" t="s">
        <v>16</v>
      </c>
      <c r="M41" s="46">
        <f t="shared" si="1"/>
        <v>1</v>
      </c>
      <c r="N41" s="44">
        <f t="shared" si="2"/>
        <v>24.9</v>
      </c>
      <c r="O41" s="46">
        <v>0</v>
      </c>
      <c r="P41" s="54"/>
    </row>
    <row r="42" spans="1:16" s="11" customFormat="1" ht="20.25" customHeight="1" x14ac:dyDescent="0.25">
      <c r="A42" s="61">
        <v>37</v>
      </c>
      <c r="B42" s="15" t="s">
        <v>19</v>
      </c>
      <c r="C42" s="22">
        <v>44635</v>
      </c>
      <c r="D42" s="61">
        <v>1</v>
      </c>
      <c r="E42" s="49">
        <v>24.9</v>
      </c>
      <c r="F42" s="46">
        <f t="shared" si="3"/>
        <v>1</v>
      </c>
      <c r="G42" s="71" t="s">
        <v>21</v>
      </c>
      <c r="H42" s="72"/>
      <c r="I42" s="44">
        <f t="shared" si="0"/>
        <v>24.9</v>
      </c>
      <c r="J42" s="19">
        <f t="shared" si="4"/>
        <v>44635</v>
      </c>
      <c r="K42" s="44">
        <f t="shared" si="5"/>
        <v>16575.681</v>
      </c>
      <c r="L42" s="61" t="s">
        <v>16</v>
      </c>
      <c r="M42" s="46">
        <f t="shared" si="1"/>
        <v>1</v>
      </c>
      <c r="N42" s="44">
        <f t="shared" si="2"/>
        <v>24.9</v>
      </c>
      <c r="O42" s="46">
        <v>0</v>
      </c>
      <c r="P42" s="25"/>
    </row>
    <row r="43" spans="1:16" s="11" customFormat="1" ht="20.25" customHeight="1" x14ac:dyDescent="0.25">
      <c r="A43" s="61">
        <v>38</v>
      </c>
      <c r="B43" s="15" t="s">
        <v>19</v>
      </c>
      <c r="C43" s="22">
        <v>44635</v>
      </c>
      <c r="D43" s="61">
        <v>1</v>
      </c>
      <c r="E43" s="49">
        <v>14.9</v>
      </c>
      <c r="F43" s="46">
        <f t="shared" si="3"/>
        <v>1</v>
      </c>
      <c r="G43" s="71" t="s">
        <v>21</v>
      </c>
      <c r="H43" s="72"/>
      <c r="I43" s="44">
        <f t="shared" si="0"/>
        <v>14.9</v>
      </c>
      <c r="J43" s="19">
        <f t="shared" si="4"/>
        <v>44635</v>
      </c>
      <c r="K43" s="44">
        <f t="shared" si="5"/>
        <v>9918.7810000000009</v>
      </c>
      <c r="L43" s="61" t="s">
        <v>16</v>
      </c>
      <c r="M43" s="46">
        <f t="shared" si="1"/>
        <v>1</v>
      </c>
      <c r="N43" s="44">
        <f t="shared" si="2"/>
        <v>14.9</v>
      </c>
      <c r="O43" s="46">
        <v>0</v>
      </c>
      <c r="P43" s="25"/>
    </row>
    <row r="44" spans="1:16" s="11" customFormat="1" ht="20.25" customHeight="1" x14ac:dyDescent="0.25">
      <c r="A44" s="61">
        <v>39</v>
      </c>
      <c r="B44" s="15" t="s">
        <v>19</v>
      </c>
      <c r="C44" s="22">
        <v>44639</v>
      </c>
      <c r="D44" s="61">
        <v>1</v>
      </c>
      <c r="E44" s="49">
        <v>24.9</v>
      </c>
      <c r="F44" s="46">
        <f t="shared" si="3"/>
        <v>1</v>
      </c>
      <c r="G44" s="71" t="s">
        <v>21</v>
      </c>
      <c r="H44" s="72"/>
      <c r="I44" s="44">
        <f t="shared" si="0"/>
        <v>24.9</v>
      </c>
      <c r="J44" s="19">
        <f t="shared" si="4"/>
        <v>44639</v>
      </c>
      <c r="K44" s="44">
        <f t="shared" si="5"/>
        <v>16575.681</v>
      </c>
      <c r="L44" s="61" t="s">
        <v>16</v>
      </c>
      <c r="M44" s="46">
        <f t="shared" si="1"/>
        <v>1</v>
      </c>
      <c r="N44" s="44">
        <f t="shared" si="2"/>
        <v>24.9</v>
      </c>
      <c r="O44" s="46">
        <v>0</v>
      </c>
      <c r="P44" s="54"/>
    </row>
    <row r="45" spans="1:16" s="11" customFormat="1" ht="20.25" customHeight="1" x14ac:dyDescent="0.25">
      <c r="A45" s="61">
        <v>40</v>
      </c>
      <c r="B45" s="15" t="s">
        <v>19</v>
      </c>
      <c r="C45" s="22">
        <v>44638</v>
      </c>
      <c r="D45" s="61">
        <v>1</v>
      </c>
      <c r="E45" s="49">
        <v>24.9</v>
      </c>
      <c r="F45" s="46">
        <f t="shared" si="3"/>
        <v>1</v>
      </c>
      <c r="G45" s="71" t="s">
        <v>21</v>
      </c>
      <c r="H45" s="72"/>
      <c r="I45" s="44">
        <f t="shared" si="0"/>
        <v>24.9</v>
      </c>
      <c r="J45" s="19">
        <f t="shared" si="4"/>
        <v>44638</v>
      </c>
      <c r="K45" s="44">
        <f t="shared" si="5"/>
        <v>16575.681</v>
      </c>
      <c r="L45" s="61" t="s">
        <v>16</v>
      </c>
      <c r="M45" s="46">
        <f t="shared" si="1"/>
        <v>1</v>
      </c>
      <c r="N45" s="44">
        <f t="shared" si="2"/>
        <v>24.9</v>
      </c>
      <c r="O45" s="46">
        <v>0</v>
      </c>
      <c r="P45" s="25"/>
    </row>
    <row r="46" spans="1:16" s="11" customFormat="1" ht="20.25" customHeight="1" x14ac:dyDescent="0.25">
      <c r="A46" s="61">
        <v>41</v>
      </c>
      <c r="B46" s="15" t="s">
        <v>19</v>
      </c>
      <c r="C46" s="22">
        <v>44641</v>
      </c>
      <c r="D46" s="61">
        <v>1</v>
      </c>
      <c r="E46" s="49">
        <v>24.9</v>
      </c>
      <c r="F46" s="46">
        <f t="shared" si="3"/>
        <v>1</v>
      </c>
      <c r="G46" s="71" t="s">
        <v>21</v>
      </c>
      <c r="H46" s="72"/>
      <c r="I46" s="44">
        <f t="shared" si="0"/>
        <v>24.9</v>
      </c>
      <c r="J46" s="19">
        <f t="shared" si="4"/>
        <v>44641</v>
      </c>
      <c r="K46" s="44">
        <f t="shared" si="5"/>
        <v>16575.681</v>
      </c>
      <c r="L46" s="61" t="s">
        <v>16</v>
      </c>
      <c r="M46" s="46">
        <f t="shared" si="1"/>
        <v>1</v>
      </c>
      <c r="N46" s="44">
        <f t="shared" si="2"/>
        <v>24.9</v>
      </c>
      <c r="O46" s="46">
        <v>0</v>
      </c>
      <c r="P46" s="25"/>
    </row>
    <row r="47" spans="1:16" s="11" customFormat="1" ht="20.25" customHeight="1" x14ac:dyDescent="0.25">
      <c r="A47" s="61">
        <v>42</v>
      </c>
      <c r="B47" s="15" t="s">
        <v>19</v>
      </c>
      <c r="C47" s="22">
        <v>44639</v>
      </c>
      <c r="D47" s="61">
        <v>1</v>
      </c>
      <c r="E47" s="49">
        <v>24.9</v>
      </c>
      <c r="F47" s="46">
        <f t="shared" si="3"/>
        <v>1</v>
      </c>
      <c r="G47" s="71" t="s">
        <v>21</v>
      </c>
      <c r="H47" s="72"/>
      <c r="I47" s="44">
        <f t="shared" si="0"/>
        <v>24.9</v>
      </c>
      <c r="J47" s="19">
        <f t="shared" si="4"/>
        <v>44639</v>
      </c>
      <c r="K47" s="44">
        <f t="shared" si="5"/>
        <v>16575.681</v>
      </c>
      <c r="L47" s="61" t="s">
        <v>16</v>
      </c>
      <c r="M47" s="46">
        <f t="shared" si="1"/>
        <v>1</v>
      </c>
      <c r="N47" s="44">
        <f t="shared" si="2"/>
        <v>24.9</v>
      </c>
      <c r="O47" s="46">
        <v>0</v>
      </c>
      <c r="P47" s="54"/>
    </row>
    <row r="48" spans="1:16" s="11" customFormat="1" ht="20.25" customHeight="1" x14ac:dyDescent="0.25">
      <c r="A48" s="61">
        <v>43</v>
      </c>
      <c r="B48" s="15" t="s">
        <v>19</v>
      </c>
      <c r="C48" s="22">
        <v>44641</v>
      </c>
      <c r="D48" s="61">
        <v>1</v>
      </c>
      <c r="E48" s="49">
        <v>24.9</v>
      </c>
      <c r="F48" s="46">
        <f t="shared" si="3"/>
        <v>1</v>
      </c>
      <c r="G48" s="71" t="s">
        <v>21</v>
      </c>
      <c r="H48" s="72"/>
      <c r="I48" s="44">
        <f t="shared" si="0"/>
        <v>24.9</v>
      </c>
      <c r="J48" s="19">
        <f t="shared" si="4"/>
        <v>44641</v>
      </c>
      <c r="K48" s="44">
        <f t="shared" si="5"/>
        <v>16575.681</v>
      </c>
      <c r="L48" s="61" t="s">
        <v>16</v>
      </c>
      <c r="M48" s="46">
        <f t="shared" si="1"/>
        <v>1</v>
      </c>
      <c r="N48" s="44">
        <f t="shared" si="2"/>
        <v>24.9</v>
      </c>
      <c r="O48" s="46">
        <v>0</v>
      </c>
      <c r="P48" s="25"/>
    </row>
    <row r="49" spans="1:16" s="11" customFormat="1" ht="20.25" customHeight="1" x14ac:dyDescent="0.25">
      <c r="A49" s="61">
        <v>44</v>
      </c>
      <c r="B49" s="15" t="s">
        <v>19</v>
      </c>
      <c r="C49" s="22">
        <v>44640</v>
      </c>
      <c r="D49" s="61">
        <v>1</v>
      </c>
      <c r="E49" s="49">
        <v>24.9</v>
      </c>
      <c r="F49" s="46">
        <f t="shared" si="3"/>
        <v>1</v>
      </c>
      <c r="G49" s="71" t="s">
        <v>21</v>
      </c>
      <c r="H49" s="72"/>
      <c r="I49" s="44">
        <f t="shared" si="0"/>
        <v>24.9</v>
      </c>
      <c r="J49" s="19">
        <f t="shared" si="4"/>
        <v>44640</v>
      </c>
      <c r="K49" s="44">
        <f t="shared" si="5"/>
        <v>16575.681</v>
      </c>
      <c r="L49" s="61" t="s">
        <v>16</v>
      </c>
      <c r="M49" s="46">
        <f t="shared" si="1"/>
        <v>1</v>
      </c>
      <c r="N49" s="44">
        <f t="shared" si="2"/>
        <v>24.9</v>
      </c>
      <c r="O49" s="46">
        <v>0</v>
      </c>
      <c r="P49" s="25"/>
    </row>
    <row r="50" spans="1:16" s="11" customFormat="1" ht="20.25" customHeight="1" x14ac:dyDescent="0.25">
      <c r="A50" s="61">
        <v>45</v>
      </c>
      <c r="B50" s="15" t="s">
        <v>19</v>
      </c>
      <c r="C50" s="22">
        <v>44642</v>
      </c>
      <c r="D50" s="61">
        <v>1</v>
      </c>
      <c r="E50" s="49">
        <v>24.9</v>
      </c>
      <c r="F50" s="46">
        <f t="shared" si="3"/>
        <v>1</v>
      </c>
      <c r="G50" s="71" t="s">
        <v>21</v>
      </c>
      <c r="H50" s="72"/>
      <c r="I50" s="44">
        <f t="shared" si="0"/>
        <v>24.9</v>
      </c>
      <c r="J50" s="19">
        <f t="shared" si="4"/>
        <v>44642</v>
      </c>
      <c r="K50" s="44">
        <f t="shared" si="5"/>
        <v>16575.681</v>
      </c>
      <c r="L50" s="61" t="s">
        <v>16</v>
      </c>
      <c r="M50" s="46">
        <f t="shared" si="1"/>
        <v>1</v>
      </c>
      <c r="N50" s="44">
        <f t="shared" si="2"/>
        <v>24.9</v>
      </c>
      <c r="O50" s="46">
        <v>0</v>
      </c>
      <c r="P50" s="54"/>
    </row>
    <row r="51" spans="1:16" s="11" customFormat="1" ht="20.25" customHeight="1" x14ac:dyDescent="0.25">
      <c r="A51" s="61">
        <v>46</v>
      </c>
      <c r="B51" s="15" t="s">
        <v>19</v>
      </c>
      <c r="C51" s="22">
        <v>44643</v>
      </c>
      <c r="D51" s="61">
        <v>1</v>
      </c>
      <c r="E51" s="49">
        <v>24.9</v>
      </c>
      <c r="F51" s="46">
        <f t="shared" si="3"/>
        <v>1</v>
      </c>
      <c r="G51" s="71" t="s">
        <v>21</v>
      </c>
      <c r="H51" s="72"/>
      <c r="I51" s="44">
        <f t="shared" si="0"/>
        <v>24.9</v>
      </c>
      <c r="J51" s="19">
        <f t="shared" si="4"/>
        <v>44643</v>
      </c>
      <c r="K51" s="44">
        <f t="shared" si="5"/>
        <v>16575.681</v>
      </c>
      <c r="L51" s="61" t="s">
        <v>16</v>
      </c>
      <c r="M51" s="46">
        <f t="shared" si="1"/>
        <v>1</v>
      </c>
      <c r="N51" s="44">
        <f t="shared" si="2"/>
        <v>24.9</v>
      </c>
      <c r="O51" s="46">
        <v>0</v>
      </c>
      <c r="P51" s="25"/>
    </row>
    <row r="52" spans="1:16" s="11" customFormat="1" ht="20.25" customHeight="1" x14ac:dyDescent="0.25">
      <c r="A52" s="61">
        <v>47</v>
      </c>
      <c r="B52" s="15" t="s">
        <v>19</v>
      </c>
      <c r="C52" s="22">
        <v>44644</v>
      </c>
      <c r="D52" s="61">
        <v>1</v>
      </c>
      <c r="E52" s="49">
        <v>24.9</v>
      </c>
      <c r="F52" s="46">
        <f t="shared" si="3"/>
        <v>1</v>
      </c>
      <c r="G52" s="71" t="s">
        <v>21</v>
      </c>
      <c r="H52" s="72"/>
      <c r="I52" s="44">
        <f t="shared" si="0"/>
        <v>24.9</v>
      </c>
      <c r="J52" s="19">
        <f t="shared" si="4"/>
        <v>44644</v>
      </c>
      <c r="K52" s="44">
        <f t="shared" si="5"/>
        <v>16575.681</v>
      </c>
      <c r="L52" s="61" t="s">
        <v>16</v>
      </c>
      <c r="M52" s="46">
        <f t="shared" si="1"/>
        <v>1</v>
      </c>
      <c r="N52" s="44">
        <f t="shared" si="2"/>
        <v>24.9</v>
      </c>
      <c r="O52" s="46">
        <v>0</v>
      </c>
      <c r="P52" s="25"/>
    </row>
    <row r="53" spans="1:16" s="11" customFormat="1" ht="20.25" customHeight="1" x14ac:dyDescent="0.25">
      <c r="A53" s="61">
        <v>48</v>
      </c>
      <c r="B53" s="15" t="s">
        <v>19</v>
      </c>
      <c r="C53" s="22">
        <v>44644</v>
      </c>
      <c r="D53" s="61">
        <v>1</v>
      </c>
      <c r="E53" s="49">
        <v>24.9</v>
      </c>
      <c r="F53" s="46">
        <f t="shared" si="3"/>
        <v>1</v>
      </c>
      <c r="G53" s="71" t="s">
        <v>21</v>
      </c>
      <c r="H53" s="72"/>
      <c r="I53" s="44">
        <f t="shared" si="0"/>
        <v>24.9</v>
      </c>
      <c r="J53" s="19">
        <f t="shared" si="4"/>
        <v>44644</v>
      </c>
      <c r="K53" s="44">
        <f t="shared" si="5"/>
        <v>16575.681</v>
      </c>
      <c r="L53" s="61" t="s">
        <v>16</v>
      </c>
      <c r="M53" s="46">
        <f t="shared" si="1"/>
        <v>1</v>
      </c>
      <c r="N53" s="44">
        <f t="shared" si="2"/>
        <v>24.9</v>
      </c>
      <c r="O53" s="46">
        <v>0</v>
      </c>
      <c r="P53" s="54"/>
    </row>
    <row r="54" spans="1:16" s="11" customFormat="1" ht="20.25" customHeight="1" x14ac:dyDescent="0.25">
      <c r="A54" s="61">
        <v>49</v>
      </c>
      <c r="B54" s="15" t="s">
        <v>19</v>
      </c>
      <c r="C54" s="22">
        <v>44622.9375</v>
      </c>
      <c r="D54" s="61">
        <v>1</v>
      </c>
      <c r="E54" s="49">
        <v>24.9</v>
      </c>
      <c r="F54" s="46">
        <f t="shared" si="3"/>
        <v>1</v>
      </c>
      <c r="G54" s="71" t="s">
        <v>21</v>
      </c>
      <c r="H54" s="72"/>
      <c r="I54" s="44">
        <f t="shared" si="0"/>
        <v>24.9</v>
      </c>
      <c r="J54" s="19">
        <f t="shared" si="4"/>
        <v>44622.9375</v>
      </c>
      <c r="K54" s="44">
        <f t="shared" si="5"/>
        <v>16575.681</v>
      </c>
      <c r="L54" s="61" t="s">
        <v>16</v>
      </c>
      <c r="M54" s="46">
        <f t="shared" si="1"/>
        <v>1</v>
      </c>
      <c r="N54" s="44">
        <f t="shared" si="2"/>
        <v>24.9</v>
      </c>
      <c r="O54" s="46">
        <v>0</v>
      </c>
      <c r="P54" s="25"/>
    </row>
    <row r="55" spans="1:16" s="11" customFormat="1" ht="20.25" customHeight="1" x14ac:dyDescent="0.25">
      <c r="A55" s="61">
        <v>50</v>
      </c>
      <c r="B55" s="15" t="s">
        <v>19</v>
      </c>
      <c r="C55" s="22">
        <v>44624.833333333336</v>
      </c>
      <c r="D55" s="61">
        <v>1</v>
      </c>
      <c r="E55" s="49">
        <v>14.9</v>
      </c>
      <c r="F55" s="46">
        <f t="shared" si="3"/>
        <v>1</v>
      </c>
      <c r="G55" s="71" t="s">
        <v>21</v>
      </c>
      <c r="H55" s="72"/>
      <c r="I55" s="44">
        <f t="shared" si="0"/>
        <v>14.9</v>
      </c>
      <c r="J55" s="19">
        <f t="shared" si="4"/>
        <v>44624.833333333336</v>
      </c>
      <c r="K55" s="44">
        <f t="shared" si="5"/>
        <v>9918.7810000000009</v>
      </c>
      <c r="L55" s="61" t="s">
        <v>16</v>
      </c>
      <c r="M55" s="46">
        <f t="shared" si="1"/>
        <v>1</v>
      </c>
      <c r="N55" s="44">
        <f t="shared" si="2"/>
        <v>14.9</v>
      </c>
      <c r="O55" s="46">
        <v>0</v>
      </c>
      <c r="P55" s="54"/>
    </row>
    <row r="56" spans="1:16" s="11" customFormat="1" ht="20.25" customHeight="1" x14ac:dyDescent="0.25">
      <c r="A56" s="61">
        <v>51</v>
      </c>
      <c r="B56" s="15" t="s">
        <v>19</v>
      </c>
      <c r="C56" s="22">
        <v>44626.416666666664</v>
      </c>
      <c r="D56" s="61">
        <v>1</v>
      </c>
      <c r="E56" s="49">
        <v>24.9</v>
      </c>
      <c r="F56" s="46">
        <f t="shared" si="3"/>
        <v>1</v>
      </c>
      <c r="G56" s="71" t="s">
        <v>21</v>
      </c>
      <c r="H56" s="72"/>
      <c r="I56" s="44">
        <f t="shared" si="0"/>
        <v>24.9</v>
      </c>
      <c r="J56" s="19">
        <f t="shared" si="4"/>
        <v>44626.416666666664</v>
      </c>
      <c r="K56" s="44">
        <f t="shared" si="5"/>
        <v>16575.681</v>
      </c>
      <c r="L56" s="61" t="s">
        <v>16</v>
      </c>
      <c r="M56" s="46">
        <f t="shared" si="1"/>
        <v>1</v>
      </c>
      <c r="N56" s="44">
        <f t="shared" si="2"/>
        <v>24.9</v>
      </c>
      <c r="O56" s="46">
        <v>0</v>
      </c>
      <c r="P56" s="25"/>
    </row>
    <row r="57" spans="1:16" s="11" customFormat="1" ht="20.25" customHeight="1" x14ac:dyDescent="0.25">
      <c r="A57" s="61">
        <v>52</v>
      </c>
      <c r="B57" s="15" t="s">
        <v>19</v>
      </c>
      <c r="C57" s="22">
        <v>44628.604166666664</v>
      </c>
      <c r="D57" s="61">
        <v>1</v>
      </c>
      <c r="E57" s="49">
        <v>24.9</v>
      </c>
      <c r="F57" s="46">
        <f t="shared" si="3"/>
        <v>1</v>
      </c>
      <c r="G57" s="71" t="s">
        <v>21</v>
      </c>
      <c r="H57" s="72"/>
      <c r="I57" s="44">
        <f t="shared" si="0"/>
        <v>24.9</v>
      </c>
      <c r="J57" s="19">
        <f t="shared" si="4"/>
        <v>44628.604166666664</v>
      </c>
      <c r="K57" s="44">
        <f t="shared" si="5"/>
        <v>16575.681</v>
      </c>
      <c r="L57" s="61" t="s">
        <v>16</v>
      </c>
      <c r="M57" s="46">
        <f t="shared" si="1"/>
        <v>1</v>
      </c>
      <c r="N57" s="44">
        <f t="shared" si="2"/>
        <v>24.9</v>
      </c>
      <c r="O57" s="46">
        <v>0</v>
      </c>
      <c r="P57" s="25"/>
    </row>
    <row r="58" spans="1:16" s="11" customFormat="1" ht="20.25" customHeight="1" x14ac:dyDescent="0.25">
      <c r="A58" s="61">
        <v>53</v>
      </c>
      <c r="B58" s="15" t="s">
        <v>19</v>
      </c>
      <c r="C58" s="22">
        <v>44628.833333333336</v>
      </c>
      <c r="D58" s="61">
        <v>1</v>
      </c>
      <c r="E58" s="49">
        <v>14.9</v>
      </c>
      <c r="F58" s="46">
        <f t="shared" si="3"/>
        <v>1</v>
      </c>
      <c r="G58" s="71" t="s">
        <v>21</v>
      </c>
      <c r="H58" s="72"/>
      <c r="I58" s="44">
        <f t="shared" si="0"/>
        <v>14.9</v>
      </c>
      <c r="J58" s="19">
        <f t="shared" si="4"/>
        <v>44628.833333333336</v>
      </c>
      <c r="K58" s="44">
        <f t="shared" si="5"/>
        <v>9918.7810000000009</v>
      </c>
      <c r="L58" s="61" t="s">
        <v>16</v>
      </c>
      <c r="M58" s="46">
        <f t="shared" si="1"/>
        <v>1</v>
      </c>
      <c r="N58" s="44">
        <f t="shared" si="2"/>
        <v>14.9</v>
      </c>
      <c r="O58" s="46">
        <v>0</v>
      </c>
      <c r="P58" s="54"/>
    </row>
    <row r="59" spans="1:16" s="11" customFormat="1" ht="20.25" customHeight="1" x14ac:dyDescent="0.25">
      <c r="A59" s="61">
        <v>54</v>
      </c>
      <c r="B59" s="15" t="s">
        <v>19</v>
      </c>
      <c r="C59" s="22">
        <v>44638.625</v>
      </c>
      <c r="D59" s="61">
        <v>1</v>
      </c>
      <c r="E59" s="49">
        <v>24.9</v>
      </c>
      <c r="F59" s="46">
        <f t="shared" si="3"/>
        <v>1</v>
      </c>
      <c r="G59" s="71" t="s">
        <v>21</v>
      </c>
      <c r="H59" s="72"/>
      <c r="I59" s="44">
        <f t="shared" si="0"/>
        <v>24.9</v>
      </c>
      <c r="J59" s="19">
        <f t="shared" si="4"/>
        <v>44638.625</v>
      </c>
      <c r="K59" s="44">
        <f t="shared" si="5"/>
        <v>16575.681</v>
      </c>
      <c r="L59" s="61" t="s">
        <v>16</v>
      </c>
      <c r="M59" s="46">
        <f t="shared" si="1"/>
        <v>1</v>
      </c>
      <c r="N59" s="44">
        <f t="shared" si="2"/>
        <v>24.9</v>
      </c>
      <c r="O59" s="46">
        <v>0</v>
      </c>
      <c r="P59" s="25"/>
    </row>
    <row r="60" spans="1:16" s="11" customFormat="1" ht="20.25" customHeight="1" x14ac:dyDescent="0.25">
      <c r="A60" s="61">
        <v>55</v>
      </c>
      <c r="B60" s="15" t="s">
        <v>19</v>
      </c>
      <c r="C60" s="22">
        <v>44642.791666666664</v>
      </c>
      <c r="D60" s="61">
        <v>1</v>
      </c>
      <c r="E60" s="49">
        <v>24.9</v>
      </c>
      <c r="F60" s="46">
        <f t="shared" si="3"/>
        <v>1</v>
      </c>
      <c r="G60" s="71" t="s">
        <v>21</v>
      </c>
      <c r="H60" s="72"/>
      <c r="I60" s="44">
        <f t="shared" si="0"/>
        <v>24.9</v>
      </c>
      <c r="J60" s="19">
        <f t="shared" si="4"/>
        <v>44642.791666666664</v>
      </c>
      <c r="K60" s="44">
        <f t="shared" si="5"/>
        <v>16575.681</v>
      </c>
      <c r="L60" s="61" t="s">
        <v>16</v>
      </c>
      <c r="M60" s="46">
        <f t="shared" si="1"/>
        <v>1</v>
      </c>
      <c r="N60" s="44">
        <f t="shared" si="2"/>
        <v>24.9</v>
      </c>
      <c r="O60" s="46">
        <v>0</v>
      </c>
      <c r="P60" s="25"/>
    </row>
    <row r="61" spans="1:16" s="11" customFormat="1" ht="20.25" customHeight="1" x14ac:dyDescent="0.25">
      <c r="A61" s="61">
        <v>56</v>
      </c>
      <c r="B61" s="15" t="s">
        <v>19</v>
      </c>
      <c r="C61" s="22">
        <v>44642.767361111109</v>
      </c>
      <c r="D61" s="61">
        <v>1</v>
      </c>
      <c r="E61" s="49">
        <v>14.9</v>
      </c>
      <c r="F61" s="46">
        <f t="shared" si="3"/>
        <v>1</v>
      </c>
      <c r="G61" s="71" t="s">
        <v>21</v>
      </c>
      <c r="H61" s="72"/>
      <c r="I61" s="44">
        <f t="shared" si="0"/>
        <v>14.9</v>
      </c>
      <c r="J61" s="20">
        <f t="shared" si="4"/>
        <v>44642.767361111109</v>
      </c>
      <c r="K61" s="44">
        <f t="shared" si="5"/>
        <v>9918.7810000000009</v>
      </c>
      <c r="L61" s="61" t="s">
        <v>16</v>
      </c>
      <c r="M61" s="46">
        <f t="shared" si="1"/>
        <v>1</v>
      </c>
      <c r="N61" s="44">
        <f t="shared" si="2"/>
        <v>14.9</v>
      </c>
      <c r="O61" s="46">
        <v>0</v>
      </c>
      <c r="P61" s="7"/>
    </row>
    <row r="62" spans="1:16" s="11" customFormat="1" ht="20.25" customHeight="1" x14ac:dyDescent="0.25">
      <c r="A62" s="61">
        <v>57</v>
      </c>
      <c r="B62" s="15" t="s">
        <v>19</v>
      </c>
      <c r="C62" s="22">
        <v>44618.15</v>
      </c>
      <c r="D62" s="61">
        <v>1</v>
      </c>
      <c r="E62" s="49">
        <v>24.9</v>
      </c>
      <c r="F62" s="46">
        <f t="shared" si="3"/>
        <v>1</v>
      </c>
      <c r="G62" s="71" t="s">
        <v>21</v>
      </c>
      <c r="H62" s="72"/>
      <c r="I62" s="44">
        <f t="shared" si="0"/>
        <v>24.9</v>
      </c>
      <c r="J62" s="20">
        <f t="shared" si="4"/>
        <v>44618.15</v>
      </c>
      <c r="K62" s="44">
        <f t="shared" si="5"/>
        <v>16575.681</v>
      </c>
      <c r="L62" s="61" t="s">
        <v>16</v>
      </c>
      <c r="M62" s="46">
        <f t="shared" si="1"/>
        <v>1</v>
      </c>
      <c r="N62" s="44">
        <f t="shared" si="2"/>
        <v>24.9</v>
      </c>
      <c r="O62" s="46">
        <v>0</v>
      </c>
      <c r="P62" s="7"/>
    </row>
    <row r="63" spans="1:16" s="11" customFormat="1" ht="20.25" customHeight="1" x14ac:dyDescent="0.25">
      <c r="A63" s="61">
        <v>58</v>
      </c>
      <c r="B63" s="15" t="s">
        <v>19</v>
      </c>
      <c r="C63" s="22">
        <v>44618.694444444445</v>
      </c>
      <c r="D63" s="61">
        <v>1</v>
      </c>
      <c r="E63" s="49">
        <v>24.9</v>
      </c>
      <c r="F63" s="46">
        <f t="shared" si="3"/>
        <v>1</v>
      </c>
      <c r="G63" s="71" t="s">
        <v>21</v>
      </c>
      <c r="H63" s="72"/>
      <c r="I63" s="44">
        <f t="shared" si="0"/>
        <v>24.9</v>
      </c>
      <c r="J63" s="20">
        <f t="shared" si="4"/>
        <v>44618.694444444445</v>
      </c>
      <c r="K63" s="44">
        <f t="shared" si="5"/>
        <v>16575.681</v>
      </c>
      <c r="L63" s="61" t="s">
        <v>16</v>
      </c>
      <c r="M63" s="46">
        <f t="shared" si="1"/>
        <v>1</v>
      </c>
      <c r="N63" s="44">
        <f t="shared" si="2"/>
        <v>24.9</v>
      </c>
      <c r="O63" s="46">
        <v>0</v>
      </c>
      <c r="P63" s="7"/>
    </row>
    <row r="64" spans="1:16" s="11" customFormat="1" ht="20.25" customHeight="1" x14ac:dyDescent="0.25">
      <c r="A64" s="61">
        <v>59</v>
      </c>
      <c r="B64" s="15" t="s">
        <v>19</v>
      </c>
      <c r="C64" s="22">
        <v>44620.229166666664</v>
      </c>
      <c r="D64" s="61">
        <v>1</v>
      </c>
      <c r="E64" s="49">
        <v>24.9</v>
      </c>
      <c r="F64" s="46">
        <f t="shared" si="3"/>
        <v>1</v>
      </c>
      <c r="G64" s="71" t="s">
        <v>21</v>
      </c>
      <c r="H64" s="72"/>
      <c r="I64" s="44">
        <f t="shared" si="0"/>
        <v>24.9</v>
      </c>
      <c r="J64" s="20">
        <f t="shared" si="4"/>
        <v>44620.229166666664</v>
      </c>
      <c r="K64" s="44">
        <f t="shared" si="5"/>
        <v>16575.681</v>
      </c>
      <c r="L64" s="61" t="s">
        <v>16</v>
      </c>
      <c r="M64" s="46">
        <f t="shared" si="1"/>
        <v>1</v>
      </c>
      <c r="N64" s="44">
        <f t="shared" si="2"/>
        <v>24.9</v>
      </c>
      <c r="O64" s="46">
        <v>0</v>
      </c>
      <c r="P64" s="7"/>
    </row>
    <row r="65" spans="1:16" s="11" customFormat="1" ht="20.25" customHeight="1" x14ac:dyDescent="0.25">
      <c r="A65" s="61">
        <v>60</v>
      </c>
      <c r="B65" s="15" t="s">
        <v>19</v>
      </c>
      <c r="C65" s="22">
        <v>44620.708333333336</v>
      </c>
      <c r="D65" s="61">
        <v>1</v>
      </c>
      <c r="E65" s="49">
        <v>24.9</v>
      </c>
      <c r="F65" s="46">
        <f t="shared" si="3"/>
        <v>1</v>
      </c>
      <c r="G65" s="71" t="s">
        <v>21</v>
      </c>
      <c r="H65" s="72"/>
      <c r="I65" s="44">
        <f t="shared" si="0"/>
        <v>24.9</v>
      </c>
      <c r="J65" s="20">
        <f t="shared" si="4"/>
        <v>44620.708333333336</v>
      </c>
      <c r="K65" s="44">
        <f t="shared" si="5"/>
        <v>16575.681</v>
      </c>
      <c r="L65" s="61" t="s">
        <v>16</v>
      </c>
      <c r="M65" s="46">
        <f t="shared" si="1"/>
        <v>1</v>
      </c>
      <c r="N65" s="44">
        <f t="shared" si="2"/>
        <v>24.9</v>
      </c>
      <c r="O65" s="46">
        <v>0</v>
      </c>
      <c r="P65" s="7"/>
    </row>
    <row r="66" spans="1:16" s="11" customFormat="1" ht="20.25" customHeight="1" x14ac:dyDescent="0.25">
      <c r="A66" s="61">
        <v>61</v>
      </c>
      <c r="B66" s="15" t="s">
        <v>19</v>
      </c>
      <c r="C66" s="22">
        <v>44620.569444444445</v>
      </c>
      <c r="D66" s="61">
        <v>1</v>
      </c>
      <c r="E66" s="49">
        <v>24.9</v>
      </c>
      <c r="F66" s="46">
        <f t="shared" si="3"/>
        <v>1</v>
      </c>
      <c r="G66" s="71" t="s">
        <v>21</v>
      </c>
      <c r="H66" s="72"/>
      <c r="I66" s="44">
        <f t="shared" si="0"/>
        <v>24.9</v>
      </c>
      <c r="J66" s="20">
        <f t="shared" si="4"/>
        <v>44620.569444444445</v>
      </c>
      <c r="K66" s="44">
        <f t="shared" si="5"/>
        <v>16575.681</v>
      </c>
      <c r="L66" s="61" t="s">
        <v>16</v>
      </c>
      <c r="M66" s="46">
        <f t="shared" si="1"/>
        <v>1</v>
      </c>
      <c r="N66" s="44">
        <f t="shared" si="2"/>
        <v>24.9</v>
      </c>
      <c r="O66" s="46">
        <v>0</v>
      </c>
      <c r="P66" s="7"/>
    </row>
    <row r="67" spans="1:16" s="11" customFormat="1" ht="20.25" customHeight="1" x14ac:dyDescent="0.25">
      <c r="A67" s="61">
        <v>62</v>
      </c>
      <c r="B67" s="15" t="s">
        <v>19</v>
      </c>
      <c r="C67" s="22">
        <v>44622.177083333336</v>
      </c>
      <c r="D67" s="61">
        <v>1</v>
      </c>
      <c r="E67" s="49">
        <v>24.9</v>
      </c>
      <c r="F67" s="46">
        <f t="shared" si="3"/>
        <v>1</v>
      </c>
      <c r="G67" s="71" t="s">
        <v>21</v>
      </c>
      <c r="H67" s="72"/>
      <c r="I67" s="44">
        <f t="shared" si="0"/>
        <v>24.9</v>
      </c>
      <c r="J67" s="20">
        <f t="shared" si="4"/>
        <v>44622.177083333336</v>
      </c>
      <c r="K67" s="44">
        <f t="shared" si="5"/>
        <v>16575.681</v>
      </c>
      <c r="L67" s="61" t="s">
        <v>16</v>
      </c>
      <c r="M67" s="46">
        <f t="shared" si="1"/>
        <v>1</v>
      </c>
      <c r="N67" s="44">
        <f t="shared" si="2"/>
        <v>24.9</v>
      </c>
      <c r="O67" s="46">
        <v>0</v>
      </c>
      <c r="P67" s="7"/>
    </row>
    <row r="68" spans="1:16" s="11" customFormat="1" ht="20.25" customHeight="1" x14ac:dyDescent="0.25">
      <c r="A68" s="61">
        <v>63</v>
      </c>
      <c r="B68" s="15" t="s">
        <v>19</v>
      </c>
      <c r="C68" s="22">
        <v>44622.525694444441</v>
      </c>
      <c r="D68" s="61">
        <v>1</v>
      </c>
      <c r="E68" s="49">
        <v>24.9</v>
      </c>
      <c r="F68" s="46">
        <f t="shared" si="3"/>
        <v>1</v>
      </c>
      <c r="G68" s="71" t="s">
        <v>21</v>
      </c>
      <c r="H68" s="72"/>
      <c r="I68" s="44">
        <f t="shared" si="0"/>
        <v>24.9</v>
      </c>
      <c r="J68" s="20">
        <f t="shared" si="4"/>
        <v>44622.525694444441</v>
      </c>
      <c r="K68" s="44">
        <f t="shared" si="5"/>
        <v>16575.681</v>
      </c>
      <c r="L68" s="61" t="s">
        <v>16</v>
      </c>
      <c r="M68" s="46">
        <f t="shared" si="1"/>
        <v>1</v>
      </c>
      <c r="N68" s="44">
        <f t="shared" si="2"/>
        <v>24.9</v>
      </c>
      <c r="O68" s="46">
        <v>0</v>
      </c>
      <c r="P68" s="7"/>
    </row>
    <row r="69" spans="1:16" s="11" customFormat="1" ht="20.25" customHeight="1" x14ac:dyDescent="0.25">
      <c r="A69" s="61">
        <v>64</v>
      </c>
      <c r="B69" s="15" t="s">
        <v>19</v>
      </c>
      <c r="C69" s="22">
        <v>44622.633333333331</v>
      </c>
      <c r="D69" s="61">
        <v>1</v>
      </c>
      <c r="E69" s="49">
        <v>24.9</v>
      </c>
      <c r="F69" s="46">
        <f t="shared" si="3"/>
        <v>1</v>
      </c>
      <c r="G69" s="71" t="s">
        <v>21</v>
      </c>
      <c r="H69" s="72"/>
      <c r="I69" s="44">
        <f t="shared" ref="I69:I132" si="6">E69</f>
        <v>24.9</v>
      </c>
      <c r="J69" s="20">
        <f t="shared" si="4"/>
        <v>44622.633333333331</v>
      </c>
      <c r="K69" s="44">
        <f t="shared" si="5"/>
        <v>16575.681</v>
      </c>
      <c r="L69" s="61" t="s">
        <v>16</v>
      </c>
      <c r="M69" s="46">
        <f t="shared" ref="M69:M132" si="7">F69</f>
        <v>1</v>
      </c>
      <c r="N69" s="44">
        <f t="shared" ref="N69:N132" si="8">E69</f>
        <v>24.9</v>
      </c>
      <c r="O69" s="46">
        <v>0</v>
      </c>
      <c r="P69" s="7"/>
    </row>
    <row r="70" spans="1:16" s="11" customFormat="1" ht="20.25" customHeight="1" x14ac:dyDescent="0.25">
      <c r="A70" s="61">
        <v>65</v>
      </c>
      <c r="B70" s="15" t="s">
        <v>19</v>
      </c>
      <c r="C70" s="22">
        <v>44623.620138888888</v>
      </c>
      <c r="D70" s="61">
        <v>1</v>
      </c>
      <c r="E70" s="49">
        <v>24.9</v>
      </c>
      <c r="F70" s="46">
        <f t="shared" ref="F70:F133" si="9">D70</f>
        <v>1</v>
      </c>
      <c r="G70" s="71" t="s">
        <v>21</v>
      </c>
      <c r="H70" s="72"/>
      <c r="I70" s="44">
        <f t="shared" si="6"/>
        <v>24.9</v>
      </c>
      <c r="J70" s="20">
        <f t="shared" ref="J70:J133" si="10">C70</f>
        <v>44623.620138888888</v>
      </c>
      <c r="K70" s="44">
        <f t="shared" si="5"/>
        <v>16575.681</v>
      </c>
      <c r="L70" s="61" t="s">
        <v>16</v>
      </c>
      <c r="M70" s="46">
        <f t="shared" si="7"/>
        <v>1</v>
      </c>
      <c r="N70" s="44">
        <f t="shared" si="8"/>
        <v>24.9</v>
      </c>
      <c r="O70" s="46">
        <v>0</v>
      </c>
      <c r="P70" s="7"/>
    </row>
    <row r="71" spans="1:16" s="11" customFormat="1" ht="20.25" customHeight="1" x14ac:dyDescent="0.25">
      <c r="A71" s="61">
        <v>66</v>
      </c>
      <c r="B71" s="15" t="s">
        <v>19</v>
      </c>
      <c r="C71" s="22">
        <v>44624.125</v>
      </c>
      <c r="D71" s="61">
        <v>1</v>
      </c>
      <c r="E71" s="49">
        <v>24.9</v>
      </c>
      <c r="F71" s="46">
        <f t="shared" si="9"/>
        <v>1</v>
      </c>
      <c r="G71" s="71" t="s">
        <v>21</v>
      </c>
      <c r="H71" s="72"/>
      <c r="I71" s="44">
        <f t="shared" si="6"/>
        <v>24.9</v>
      </c>
      <c r="J71" s="20">
        <f t="shared" si="10"/>
        <v>44624.125</v>
      </c>
      <c r="K71" s="44">
        <f t="shared" ref="K71:K118" si="11">E71*665.69</f>
        <v>16575.681</v>
      </c>
      <c r="L71" s="61" t="s">
        <v>16</v>
      </c>
      <c r="M71" s="46">
        <f t="shared" si="7"/>
        <v>1</v>
      </c>
      <c r="N71" s="44">
        <f t="shared" si="8"/>
        <v>24.9</v>
      </c>
      <c r="O71" s="46">
        <v>0</v>
      </c>
      <c r="P71" s="7"/>
    </row>
    <row r="72" spans="1:16" s="11" customFormat="1" ht="20.25" customHeight="1" x14ac:dyDescent="0.25">
      <c r="A72" s="61">
        <v>67</v>
      </c>
      <c r="B72" s="15" t="s">
        <v>19</v>
      </c>
      <c r="C72" s="22">
        <v>44624.159722222219</v>
      </c>
      <c r="D72" s="61">
        <v>1</v>
      </c>
      <c r="E72" s="49">
        <v>24.9</v>
      </c>
      <c r="F72" s="46">
        <f t="shared" si="9"/>
        <v>1</v>
      </c>
      <c r="G72" s="71" t="s">
        <v>21</v>
      </c>
      <c r="H72" s="72"/>
      <c r="I72" s="44">
        <f t="shared" si="6"/>
        <v>24.9</v>
      </c>
      <c r="J72" s="20">
        <f t="shared" si="10"/>
        <v>44624.159722222219</v>
      </c>
      <c r="K72" s="44">
        <f t="shared" si="11"/>
        <v>16575.681</v>
      </c>
      <c r="L72" s="61" t="s">
        <v>16</v>
      </c>
      <c r="M72" s="46">
        <f t="shared" si="7"/>
        <v>1</v>
      </c>
      <c r="N72" s="44">
        <f t="shared" si="8"/>
        <v>24.9</v>
      </c>
      <c r="O72" s="46">
        <v>0</v>
      </c>
      <c r="P72" s="7"/>
    </row>
    <row r="73" spans="1:16" s="11" customFormat="1" ht="20.25" customHeight="1" x14ac:dyDescent="0.25">
      <c r="A73" s="61">
        <v>68</v>
      </c>
      <c r="B73" s="15" t="s">
        <v>19</v>
      </c>
      <c r="C73" s="22">
        <v>44624.78125</v>
      </c>
      <c r="D73" s="61">
        <v>1</v>
      </c>
      <c r="E73" s="49">
        <v>24.9</v>
      </c>
      <c r="F73" s="46">
        <f t="shared" si="9"/>
        <v>1</v>
      </c>
      <c r="G73" s="71" t="s">
        <v>21</v>
      </c>
      <c r="H73" s="72"/>
      <c r="I73" s="44">
        <f t="shared" si="6"/>
        <v>24.9</v>
      </c>
      <c r="J73" s="20">
        <f t="shared" si="10"/>
        <v>44624.78125</v>
      </c>
      <c r="K73" s="44">
        <f t="shared" si="11"/>
        <v>16575.681</v>
      </c>
      <c r="L73" s="61" t="s">
        <v>16</v>
      </c>
      <c r="M73" s="46">
        <f t="shared" si="7"/>
        <v>1</v>
      </c>
      <c r="N73" s="44">
        <f t="shared" si="8"/>
        <v>24.9</v>
      </c>
      <c r="O73" s="46">
        <v>0</v>
      </c>
      <c r="P73" s="7"/>
    </row>
    <row r="74" spans="1:16" s="11" customFormat="1" ht="20.25" customHeight="1" x14ac:dyDescent="0.25">
      <c r="A74" s="61">
        <v>69</v>
      </c>
      <c r="B74" s="15" t="s">
        <v>19</v>
      </c>
      <c r="C74" s="22">
        <v>44624.604166666664</v>
      </c>
      <c r="D74" s="61">
        <v>1</v>
      </c>
      <c r="E74" s="49">
        <v>24.9</v>
      </c>
      <c r="F74" s="46">
        <f t="shared" si="9"/>
        <v>1</v>
      </c>
      <c r="G74" s="71" t="s">
        <v>21</v>
      </c>
      <c r="H74" s="72"/>
      <c r="I74" s="44">
        <f t="shared" si="6"/>
        <v>24.9</v>
      </c>
      <c r="J74" s="20">
        <f t="shared" si="10"/>
        <v>44624.604166666664</v>
      </c>
      <c r="K74" s="44">
        <f t="shared" si="11"/>
        <v>16575.681</v>
      </c>
      <c r="L74" s="61" t="s">
        <v>16</v>
      </c>
      <c r="M74" s="46">
        <f t="shared" si="7"/>
        <v>1</v>
      </c>
      <c r="N74" s="44">
        <f t="shared" si="8"/>
        <v>24.9</v>
      </c>
      <c r="O74" s="46">
        <v>0</v>
      </c>
      <c r="P74" s="7"/>
    </row>
    <row r="75" spans="1:16" s="11" customFormat="1" ht="20.25" customHeight="1" x14ac:dyDescent="0.25">
      <c r="A75" s="61">
        <v>70</v>
      </c>
      <c r="B75" s="15" t="s">
        <v>19</v>
      </c>
      <c r="C75" s="22">
        <v>44625.193055555559</v>
      </c>
      <c r="D75" s="61">
        <v>1</v>
      </c>
      <c r="E75" s="49">
        <v>24.9</v>
      </c>
      <c r="F75" s="46">
        <f t="shared" si="9"/>
        <v>1</v>
      </c>
      <c r="G75" s="71" t="s">
        <v>21</v>
      </c>
      <c r="H75" s="72"/>
      <c r="I75" s="44">
        <f t="shared" si="6"/>
        <v>24.9</v>
      </c>
      <c r="J75" s="20">
        <f t="shared" si="10"/>
        <v>44625.193055555559</v>
      </c>
      <c r="K75" s="44">
        <f t="shared" si="11"/>
        <v>16575.681</v>
      </c>
      <c r="L75" s="61" t="s">
        <v>16</v>
      </c>
      <c r="M75" s="46">
        <f t="shared" si="7"/>
        <v>1</v>
      </c>
      <c r="N75" s="44">
        <f t="shared" si="8"/>
        <v>24.9</v>
      </c>
      <c r="O75" s="46">
        <v>0</v>
      </c>
      <c r="P75" s="7"/>
    </row>
    <row r="76" spans="1:16" s="11" customFormat="1" ht="20.25" customHeight="1" x14ac:dyDescent="0.25">
      <c r="A76" s="61">
        <v>71</v>
      </c>
      <c r="B76" s="15" t="s">
        <v>19</v>
      </c>
      <c r="C76" s="22">
        <v>44625.252083333333</v>
      </c>
      <c r="D76" s="61">
        <v>1</v>
      </c>
      <c r="E76" s="49">
        <v>24.9</v>
      </c>
      <c r="F76" s="46">
        <f t="shared" si="9"/>
        <v>1</v>
      </c>
      <c r="G76" s="71" t="s">
        <v>21</v>
      </c>
      <c r="H76" s="72"/>
      <c r="I76" s="44">
        <f t="shared" si="6"/>
        <v>24.9</v>
      </c>
      <c r="J76" s="20">
        <f t="shared" si="10"/>
        <v>44625.252083333333</v>
      </c>
      <c r="K76" s="44">
        <f t="shared" si="11"/>
        <v>16575.681</v>
      </c>
      <c r="L76" s="61" t="s">
        <v>16</v>
      </c>
      <c r="M76" s="46">
        <f t="shared" si="7"/>
        <v>1</v>
      </c>
      <c r="N76" s="44">
        <f t="shared" si="8"/>
        <v>24.9</v>
      </c>
      <c r="O76" s="46">
        <v>0</v>
      </c>
      <c r="P76" s="7"/>
    </row>
    <row r="77" spans="1:16" s="11" customFormat="1" ht="20.25" customHeight="1" x14ac:dyDescent="0.25">
      <c r="A77" s="61">
        <v>72</v>
      </c>
      <c r="B77" s="15" t="s">
        <v>19</v>
      </c>
      <c r="C77" s="22">
        <v>44625.638888888891</v>
      </c>
      <c r="D77" s="61">
        <v>1</v>
      </c>
      <c r="E77" s="49">
        <v>24.9</v>
      </c>
      <c r="F77" s="46">
        <f t="shared" si="9"/>
        <v>1</v>
      </c>
      <c r="G77" s="71" t="s">
        <v>21</v>
      </c>
      <c r="H77" s="72"/>
      <c r="I77" s="44">
        <f t="shared" si="6"/>
        <v>24.9</v>
      </c>
      <c r="J77" s="20">
        <f t="shared" si="10"/>
        <v>44625.638888888891</v>
      </c>
      <c r="K77" s="44">
        <f t="shared" si="11"/>
        <v>16575.681</v>
      </c>
      <c r="L77" s="61" t="s">
        <v>16</v>
      </c>
      <c r="M77" s="46">
        <f t="shared" si="7"/>
        <v>1</v>
      </c>
      <c r="N77" s="44">
        <f t="shared" si="8"/>
        <v>24.9</v>
      </c>
      <c r="O77" s="46">
        <v>0</v>
      </c>
      <c r="P77" s="7"/>
    </row>
    <row r="78" spans="1:16" s="11" customFormat="1" ht="20.25" customHeight="1" x14ac:dyDescent="0.25">
      <c r="A78" s="61">
        <v>73</v>
      </c>
      <c r="B78" s="15" t="s">
        <v>19</v>
      </c>
      <c r="C78" s="22">
        <v>44625.5625</v>
      </c>
      <c r="D78" s="61">
        <v>1</v>
      </c>
      <c r="E78" s="49">
        <v>24.9</v>
      </c>
      <c r="F78" s="46">
        <f t="shared" si="9"/>
        <v>1</v>
      </c>
      <c r="G78" s="71" t="s">
        <v>21</v>
      </c>
      <c r="H78" s="72"/>
      <c r="I78" s="44">
        <f t="shared" si="6"/>
        <v>24.9</v>
      </c>
      <c r="J78" s="20">
        <f t="shared" si="10"/>
        <v>44625.5625</v>
      </c>
      <c r="K78" s="44">
        <f t="shared" si="11"/>
        <v>16575.681</v>
      </c>
      <c r="L78" s="61" t="s">
        <v>16</v>
      </c>
      <c r="M78" s="46">
        <f t="shared" si="7"/>
        <v>1</v>
      </c>
      <c r="N78" s="44">
        <f t="shared" si="8"/>
        <v>24.9</v>
      </c>
      <c r="O78" s="46">
        <v>0</v>
      </c>
      <c r="P78" s="7"/>
    </row>
    <row r="79" spans="1:16" s="11" customFormat="1" ht="20.25" customHeight="1" x14ac:dyDescent="0.25">
      <c r="A79" s="61">
        <v>74</v>
      </c>
      <c r="B79" s="15" t="s">
        <v>19</v>
      </c>
      <c r="C79" s="22">
        <v>44626.082638888889</v>
      </c>
      <c r="D79" s="61">
        <v>1</v>
      </c>
      <c r="E79" s="49">
        <v>24.9</v>
      </c>
      <c r="F79" s="46">
        <f t="shared" si="9"/>
        <v>1</v>
      </c>
      <c r="G79" s="71" t="s">
        <v>21</v>
      </c>
      <c r="H79" s="72"/>
      <c r="I79" s="44">
        <f t="shared" si="6"/>
        <v>24.9</v>
      </c>
      <c r="J79" s="20">
        <f t="shared" si="10"/>
        <v>44626.082638888889</v>
      </c>
      <c r="K79" s="44">
        <f t="shared" si="11"/>
        <v>16575.681</v>
      </c>
      <c r="L79" s="61" t="s">
        <v>16</v>
      </c>
      <c r="M79" s="46">
        <f t="shared" si="7"/>
        <v>1</v>
      </c>
      <c r="N79" s="44">
        <f t="shared" si="8"/>
        <v>24.9</v>
      </c>
      <c r="O79" s="46">
        <v>0</v>
      </c>
      <c r="P79" s="7"/>
    </row>
    <row r="80" spans="1:16" s="11" customFormat="1" ht="20.25" customHeight="1" x14ac:dyDescent="0.25">
      <c r="A80" s="61">
        <v>75</v>
      </c>
      <c r="B80" s="15" t="s">
        <v>19</v>
      </c>
      <c r="C80" s="22">
        <v>44626.618055555555</v>
      </c>
      <c r="D80" s="61">
        <v>1</v>
      </c>
      <c r="E80" s="49">
        <v>24.9</v>
      </c>
      <c r="F80" s="46">
        <f t="shared" si="9"/>
        <v>1</v>
      </c>
      <c r="G80" s="71" t="s">
        <v>21</v>
      </c>
      <c r="H80" s="72"/>
      <c r="I80" s="44">
        <f t="shared" si="6"/>
        <v>24.9</v>
      </c>
      <c r="J80" s="20">
        <f t="shared" si="10"/>
        <v>44626.618055555555</v>
      </c>
      <c r="K80" s="44">
        <f t="shared" si="11"/>
        <v>16575.681</v>
      </c>
      <c r="L80" s="61" t="s">
        <v>16</v>
      </c>
      <c r="M80" s="46">
        <f t="shared" si="7"/>
        <v>1</v>
      </c>
      <c r="N80" s="44">
        <f t="shared" si="8"/>
        <v>24.9</v>
      </c>
      <c r="O80" s="46">
        <v>0</v>
      </c>
      <c r="P80" s="7"/>
    </row>
    <row r="81" spans="1:16" s="11" customFormat="1" ht="20.25" customHeight="1" x14ac:dyDescent="0.25">
      <c r="A81" s="61">
        <v>76</v>
      </c>
      <c r="B81" s="15" t="s">
        <v>19</v>
      </c>
      <c r="C81" s="22">
        <v>44627.819444444445</v>
      </c>
      <c r="D81" s="61">
        <v>1</v>
      </c>
      <c r="E81" s="49">
        <v>24.9</v>
      </c>
      <c r="F81" s="46">
        <f t="shared" si="9"/>
        <v>1</v>
      </c>
      <c r="G81" s="71" t="s">
        <v>21</v>
      </c>
      <c r="H81" s="72"/>
      <c r="I81" s="44">
        <f t="shared" si="6"/>
        <v>24.9</v>
      </c>
      <c r="J81" s="20">
        <f t="shared" si="10"/>
        <v>44627.819444444445</v>
      </c>
      <c r="K81" s="44">
        <f t="shared" si="11"/>
        <v>16575.681</v>
      </c>
      <c r="L81" s="61" t="s">
        <v>16</v>
      </c>
      <c r="M81" s="46">
        <f t="shared" si="7"/>
        <v>1</v>
      </c>
      <c r="N81" s="44">
        <f t="shared" si="8"/>
        <v>24.9</v>
      </c>
      <c r="O81" s="46">
        <v>0</v>
      </c>
      <c r="P81" s="7"/>
    </row>
    <row r="82" spans="1:16" s="11" customFormat="1" ht="20.25" customHeight="1" x14ac:dyDescent="0.25">
      <c r="A82" s="61">
        <v>77</v>
      </c>
      <c r="B82" s="15" t="s">
        <v>19</v>
      </c>
      <c r="C82" s="22">
        <v>44628.104166666664</v>
      </c>
      <c r="D82" s="61">
        <v>1</v>
      </c>
      <c r="E82" s="49">
        <v>24.9</v>
      </c>
      <c r="F82" s="46">
        <f t="shared" si="9"/>
        <v>1</v>
      </c>
      <c r="G82" s="71" t="s">
        <v>21</v>
      </c>
      <c r="H82" s="72"/>
      <c r="I82" s="44">
        <f t="shared" si="6"/>
        <v>24.9</v>
      </c>
      <c r="J82" s="20">
        <f t="shared" si="10"/>
        <v>44628.104166666664</v>
      </c>
      <c r="K82" s="44">
        <f t="shared" si="11"/>
        <v>16575.681</v>
      </c>
      <c r="L82" s="61" t="s">
        <v>16</v>
      </c>
      <c r="M82" s="46">
        <f t="shared" si="7"/>
        <v>1</v>
      </c>
      <c r="N82" s="44">
        <f t="shared" si="8"/>
        <v>24.9</v>
      </c>
      <c r="O82" s="46">
        <v>0</v>
      </c>
      <c r="P82" s="7"/>
    </row>
    <row r="83" spans="1:16" s="11" customFormat="1" ht="20.25" customHeight="1" x14ac:dyDescent="0.25">
      <c r="A83" s="61">
        <v>78</v>
      </c>
      <c r="B83" s="15" t="s">
        <v>19</v>
      </c>
      <c r="C83" s="22">
        <v>44628.777777777781</v>
      </c>
      <c r="D83" s="61">
        <v>1</v>
      </c>
      <c r="E83" s="49">
        <v>24.9</v>
      </c>
      <c r="F83" s="46">
        <f t="shared" si="9"/>
        <v>1</v>
      </c>
      <c r="G83" s="71" t="s">
        <v>21</v>
      </c>
      <c r="H83" s="72"/>
      <c r="I83" s="44">
        <f t="shared" si="6"/>
        <v>24.9</v>
      </c>
      <c r="J83" s="20">
        <f t="shared" si="10"/>
        <v>44628.777777777781</v>
      </c>
      <c r="K83" s="44">
        <f t="shared" si="11"/>
        <v>16575.681</v>
      </c>
      <c r="L83" s="61" t="s">
        <v>16</v>
      </c>
      <c r="M83" s="46">
        <f t="shared" si="7"/>
        <v>1</v>
      </c>
      <c r="N83" s="44">
        <f t="shared" si="8"/>
        <v>24.9</v>
      </c>
      <c r="O83" s="46">
        <v>0</v>
      </c>
      <c r="P83" s="7"/>
    </row>
    <row r="84" spans="1:16" s="11" customFormat="1" ht="20.25" customHeight="1" x14ac:dyDescent="0.25">
      <c r="A84" s="61">
        <v>79</v>
      </c>
      <c r="B84" s="15" t="s">
        <v>19</v>
      </c>
      <c r="C84" s="22">
        <v>44629.048611111109</v>
      </c>
      <c r="D84" s="61">
        <v>1</v>
      </c>
      <c r="E84" s="49">
        <v>24.9</v>
      </c>
      <c r="F84" s="46">
        <f t="shared" si="9"/>
        <v>1</v>
      </c>
      <c r="G84" s="71" t="s">
        <v>21</v>
      </c>
      <c r="H84" s="72"/>
      <c r="I84" s="44">
        <f t="shared" si="6"/>
        <v>24.9</v>
      </c>
      <c r="J84" s="20">
        <f t="shared" si="10"/>
        <v>44629.048611111109</v>
      </c>
      <c r="K84" s="44">
        <f t="shared" si="11"/>
        <v>16575.681</v>
      </c>
      <c r="L84" s="61" t="s">
        <v>16</v>
      </c>
      <c r="M84" s="46">
        <f t="shared" si="7"/>
        <v>1</v>
      </c>
      <c r="N84" s="44">
        <f t="shared" si="8"/>
        <v>24.9</v>
      </c>
      <c r="O84" s="46">
        <v>0</v>
      </c>
      <c r="P84" s="7"/>
    </row>
    <row r="85" spans="1:16" s="11" customFormat="1" ht="20.25" customHeight="1" x14ac:dyDescent="0.25">
      <c r="A85" s="61">
        <v>80</v>
      </c>
      <c r="B85" s="15" t="s">
        <v>19</v>
      </c>
      <c r="C85" s="22">
        <v>44629.708333333336</v>
      </c>
      <c r="D85" s="61">
        <v>1</v>
      </c>
      <c r="E85" s="49">
        <v>24.9</v>
      </c>
      <c r="F85" s="46">
        <f t="shared" si="9"/>
        <v>1</v>
      </c>
      <c r="G85" s="71" t="s">
        <v>21</v>
      </c>
      <c r="H85" s="72"/>
      <c r="I85" s="44">
        <f t="shared" si="6"/>
        <v>24.9</v>
      </c>
      <c r="J85" s="20">
        <f t="shared" si="10"/>
        <v>44629.708333333336</v>
      </c>
      <c r="K85" s="44">
        <f t="shared" si="11"/>
        <v>16575.681</v>
      </c>
      <c r="L85" s="61" t="s">
        <v>16</v>
      </c>
      <c r="M85" s="46">
        <f t="shared" si="7"/>
        <v>1</v>
      </c>
      <c r="N85" s="44">
        <f t="shared" si="8"/>
        <v>24.9</v>
      </c>
      <c r="O85" s="46">
        <v>0</v>
      </c>
      <c r="P85" s="7"/>
    </row>
    <row r="86" spans="1:16" s="11" customFormat="1" ht="20.25" customHeight="1" x14ac:dyDescent="0.25">
      <c r="A86" s="61">
        <v>81</v>
      </c>
      <c r="B86" s="15" t="s">
        <v>19</v>
      </c>
      <c r="C86" s="22">
        <v>44630.692361111112</v>
      </c>
      <c r="D86" s="61">
        <v>1</v>
      </c>
      <c r="E86" s="49">
        <v>24.9</v>
      </c>
      <c r="F86" s="46">
        <f t="shared" si="9"/>
        <v>1</v>
      </c>
      <c r="G86" s="71" t="s">
        <v>21</v>
      </c>
      <c r="H86" s="72"/>
      <c r="I86" s="44">
        <f t="shared" si="6"/>
        <v>24.9</v>
      </c>
      <c r="J86" s="20">
        <f t="shared" si="10"/>
        <v>44630.692361111112</v>
      </c>
      <c r="K86" s="44">
        <f t="shared" si="11"/>
        <v>16575.681</v>
      </c>
      <c r="L86" s="61" t="s">
        <v>16</v>
      </c>
      <c r="M86" s="46">
        <f t="shared" si="7"/>
        <v>1</v>
      </c>
      <c r="N86" s="44">
        <f t="shared" si="8"/>
        <v>24.9</v>
      </c>
      <c r="O86" s="46">
        <v>0</v>
      </c>
      <c r="P86" s="7"/>
    </row>
    <row r="87" spans="1:16" s="11" customFormat="1" ht="20.25" customHeight="1" x14ac:dyDescent="0.25">
      <c r="A87" s="61">
        <v>82</v>
      </c>
      <c r="B87" s="15" t="s">
        <v>19</v>
      </c>
      <c r="C87" s="22">
        <v>44630.944444444445</v>
      </c>
      <c r="D87" s="61">
        <v>1</v>
      </c>
      <c r="E87" s="49">
        <v>24.9</v>
      </c>
      <c r="F87" s="46">
        <f t="shared" si="9"/>
        <v>1</v>
      </c>
      <c r="G87" s="71" t="s">
        <v>21</v>
      </c>
      <c r="H87" s="72"/>
      <c r="I87" s="44">
        <f t="shared" si="6"/>
        <v>24.9</v>
      </c>
      <c r="J87" s="20">
        <f t="shared" si="10"/>
        <v>44630.944444444445</v>
      </c>
      <c r="K87" s="44">
        <f t="shared" si="11"/>
        <v>16575.681</v>
      </c>
      <c r="L87" s="61" t="s">
        <v>16</v>
      </c>
      <c r="M87" s="46">
        <f t="shared" si="7"/>
        <v>1</v>
      </c>
      <c r="N87" s="44">
        <f t="shared" si="8"/>
        <v>24.9</v>
      </c>
      <c r="O87" s="46">
        <v>0</v>
      </c>
      <c r="P87" s="7"/>
    </row>
    <row r="88" spans="1:16" s="11" customFormat="1" ht="20.25" customHeight="1" x14ac:dyDescent="0.25">
      <c r="A88" s="61">
        <v>83</v>
      </c>
      <c r="B88" s="15" t="s">
        <v>19</v>
      </c>
      <c r="C88" s="22">
        <v>44631.333333333336</v>
      </c>
      <c r="D88" s="61">
        <v>1</v>
      </c>
      <c r="E88" s="49">
        <v>24.9</v>
      </c>
      <c r="F88" s="46">
        <f t="shared" si="9"/>
        <v>1</v>
      </c>
      <c r="G88" s="71" t="s">
        <v>21</v>
      </c>
      <c r="H88" s="72"/>
      <c r="I88" s="44">
        <f t="shared" si="6"/>
        <v>24.9</v>
      </c>
      <c r="J88" s="20">
        <f t="shared" si="10"/>
        <v>44631.333333333336</v>
      </c>
      <c r="K88" s="44">
        <f t="shared" si="11"/>
        <v>16575.681</v>
      </c>
      <c r="L88" s="61" t="s">
        <v>16</v>
      </c>
      <c r="M88" s="46">
        <f t="shared" si="7"/>
        <v>1</v>
      </c>
      <c r="N88" s="44">
        <f t="shared" si="8"/>
        <v>24.9</v>
      </c>
      <c r="O88" s="46">
        <v>0</v>
      </c>
      <c r="P88" s="7"/>
    </row>
    <row r="89" spans="1:16" ht="20.25" customHeight="1" x14ac:dyDescent="0.25">
      <c r="A89" s="61">
        <v>84</v>
      </c>
      <c r="B89" s="15" t="s">
        <v>19</v>
      </c>
      <c r="C89" s="22">
        <v>44631.76458333333</v>
      </c>
      <c r="D89" s="61">
        <v>1</v>
      </c>
      <c r="E89" s="49">
        <v>24.9</v>
      </c>
      <c r="F89" s="46">
        <f t="shared" si="9"/>
        <v>1</v>
      </c>
      <c r="G89" s="71" t="s">
        <v>21</v>
      </c>
      <c r="H89" s="72"/>
      <c r="I89" s="44">
        <f t="shared" si="6"/>
        <v>24.9</v>
      </c>
      <c r="J89" s="20">
        <f t="shared" si="10"/>
        <v>44631.76458333333</v>
      </c>
      <c r="K89" s="44">
        <f t="shared" si="11"/>
        <v>16575.681</v>
      </c>
      <c r="L89" s="61" t="s">
        <v>16</v>
      </c>
      <c r="M89" s="46">
        <f t="shared" si="7"/>
        <v>1</v>
      </c>
      <c r="N89" s="44">
        <f t="shared" si="8"/>
        <v>24.9</v>
      </c>
      <c r="O89" s="46">
        <v>0</v>
      </c>
      <c r="P89" s="26"/>
    </row>
    <row r="90" spans="1:16" ht="20.25" customHeight="1" x14ac:dyDescent="0.25">
      <c r="A90" s="61">
        <v>85</v>
      </c>
      <c r="B90" s="15" t="s">
        <v>19</v>
      </c>
      <c r="C90" s="22">
        <v>44632.236111111109</v>
      </c>
      <c r="D90" s="61">
        <v>1</v>
      </c>
      <c r="E90" s="49">
        <v>24.9</v>
      </c>
      <c r="F90" s="46">
        <f t="shared" si="9"/>
        <v>1</v>
      </c>
      <c r="G90" s="71" t="s">
        <v>21</v>
      </c>
      <c r="H90" s="72"/>
      <c r="I90" s="44">
        <f t="shared" si="6"/>
        <v>24.9</v>
      </c>
      <c r="J90" s="20">
        <f t="shared" si="10"/>
        <v>44632.236111111109</v>
      </c>
      <c r="K90" s="44">
        <f t="shared" si="11"/>
        <v>16575.681</v>
      </c>
      <c r="L90" s="61" t="s">
        <v>16</v>
      </c>
      <c r="M90" s="46">
        <f t="shared" si="7"/>
        <v>1</v>
      </c>
      <c r="N90" s="44">
        <f t="shared" si="8"/>
        <v>24.9</v>
      </c>
      <c r="O90" s="46">
        <v>0</v>
      </c>
      <c r="P90" s="26"/>
    </row>
    <row r="91" spans="1:16" ht="20.25" customHeight="1" x14ac:dyDescent="0.25">
      <c r="A91" s="61">
        <v>86</v>
      </c>
      <c r="B91" s="15" t="s">
        <v>19</v>
      </c>
      <c r="C91" s="22">
        <v>44633.635416666664</v>
      </c>
      <c r="D91" s="61">
        <v>1</v>
      </c>
      <c r="E91" s="49">
        <v>24.9</v>
      </c>
      <c r="F91" s="46">
        <f t="shared" si="9"/>
        <v>1</v>
      </c>
      <c r="G91" s="71" t="s">
        <v>21</v>
      </c>
      <c r="H91" s="72"/>
      <c r="I91" s="44">
        <f t="shared" si="6"/>
        <v>24.9</v>
      </c>
      <c r="J91" s="20">
        <f t="shared" si="10"/>
        <v>44633.635416666664</v>
      </c>
      <c r="K91" s="44">
        <f t="shared" si="11"/>
        <v>16575.681</v>
      </c>
      <c r="L91" s="61" t="s">
        <v>16</v>
      </c>
      <c r="M91" s="46">
        <f t="shared" si="7"/>
        <v>1</v>
      </c>
      <c r="N91" s="44">
        <f t="shared" si="8"/>
        <v>24.9</v>
      </c>
      <c r="O91" s="46">
        <v>0</v>
      </c>
      <c r="P91" s="26"/>
    </row>
    <row r="92" spans="1:16" ht="20.25" customHeight="1" x14ac:dyDescent="0.25">
      <c r="A92" s="61">
        <v>87</v>
      </c>
      <c r="B92" s="15" t="s">
        <v>19</v>
      </c>
      <c r="C92" s="22">
        <v>44633.4375</v>
      </c>
      <c r="D92" s="61">
        <v>1</v>
      </c>
      <c r="E92" s="49">
        <v>24.9</v>
      </c>
      <c r="F92" s="46">
        <f t="shared" si="9"/>
        <v>1</v>
      </c>
      <c r="G92" s="71" t="s">
        <v>21</v>
      </c>
      <c r="H92" s="72"/>
      <c r="I92" s="44">
        <f t="shared" si="6"/>
        <v>24.9</v>
      </c>
      <c r="J92" s="20">
        <f t="shared" si="10"/>
        <v>44633.4375</v>
      </c>
      <c r="K92" s="44">
        <f t="shared" si="11"/>
        <v>16575.681</v>
      </c>
      <c r="L92" s="61" t="s">
        <v>16</v>
      </c>
      <c r="M92" s="46">
        <f t="shared" si="7"/>
        <v>1</v>
      </c>
      <c r="N92" s="44">
        <f t="shared" si="8"/>
        <v>24.9</v>
      </c>
      <c r="O92" s="46">
        <v>0</v>
      </c>
      <c r="P92" s="26"/>
    </row>
    <row r="93" spans="1:16" ht="20.25" customHeight="1" x14ac:dyDescent="0.25">
      <c r="A93" s="61">
        <v>88</v>
      </c>
      <c r="B93" s="15" t="s">
        <v>19</v>
      </c>
      <c r="C93" s="22">
        <v>44633.341666666667</v>
      </c>
      <c r="D93" s="61">
        <v>1</v>
      </c>
      <c r="E93" s="49">
        <v>24.9</v>
      </c>
      <c r="F93" s="46">
        <f t="shared" si="9"/>
        <v>1</v>
      </c>
      <c r="G93" s="71" t="s">
        <v>21</v>
      </c>
      <c r="H93" s="72"/>
      <c r="I93" s="44">
        <f t="shared" si="6"/>
        <v>24.9</v>
      </c>
      <c r="J93" s="20">
        <f t="shared" si="10"/>
        <v>44633.341666666667</v>
      </c>
      <c r="K93" s="44">
        <f t="shared" si="11"/>
        <v>16575.681</v>
      </c>
      <c r="L93" s="61" t="s">
        <v>16</v>
      </c>
      <c r="M93" s="46">
        <f t="shared" si="7"/>
        <v>1</v>
      </c>
      <c r="N93" s="44">
        <f t="shared" si="8"/>
        <v>24.9</v>
      </c>
      <c r="O93" s="46">
        <v>0</v>
      </c>
      <c r="P93" s="26"/>
    </row>
    <row r="94" spans="1:16" ht="20.25" customHeight="1" x14ac:dyDescent="0.25">
      <c r="A94" s="61">
        <v>89</v>
      </c>
      <c r="B94" s="15" t="s">
        <v>19</v>
      </c>
      <c r="C94" s="22">
        <v>44634.082638888889</v>
      </c>
      <c r="D94" s="61">
        <v>1</v>
      </c>
      <c r="E94" s="49">
        <v>24.9</v>
      </c>
      <c r="F94" s="46">
        <f t="shared" si="9"/>
        <v>1</v>
      </c>
      <c r="G94" s="71" t="s">
        <v>21</v>
      </c>
      <c r="H94" s="72"/>
      <c r="I94" s="44">
        <f t="shared" si="6"/>
        <v>24.9</v>
      </c>
      <c r="J94" s="20">
        <f t="shared" si="10"/>
        <v>44634.082638888889</v>
      </c>
      <c r="K94" s="44">
        <f t="shared" si="11"/>
        <v>16575.681</v>
      </c>
      <c r="L94" s="61" t="s">
        <v>16</v>
      </c>
      <c r="M94" s="46">
        <f t="shared" si="7"/>
        <v>1</v>
      </c>
      <c r="N94" s="44">
        <f t="shared" si="8"/>
        <v>24.9</v>
      </c>
      <c r="O94" s="46">
        <v>0</v>
      </c>
      <c r="P94" s="26"/>
    </row>
    <row r="95" spans="1:16" ht="20.25" customHeight="1" x14ac:dyDescent="0.25">
      <c r="A95" s="61">
        <v>90</v>
      </c>
      <c r="B95" s="15" t="s">
        <v>19</v>
      </c>
      <c r="C95" s="22">
        <v>44634.645833333336</v>
      </c>
      <c r="D95" s="61">
        <v>1</v>
      </c>
      <c r="E95" s="49">
        <v>24.9</v>
      </c>
      <c r="F95" s="46">
        <f t="shared" si="9"/>
        <v>1</v>
      </c>
      <c r="G95" s="71" t="s">
        <v>21</v>
      </c>
      <c r="H95" s="72"/>
      <c r="I95" s="44">
        <f t="shared" si="6"/>
        <v>24.9</v>
      </c>
      <c r="J95" s="20">
        <f t="shared" si="10"/>
        <v>44634.645833333336</v>
      </c>
      <c r="K95" s="44">
        <f t="shared" si="11"/>
        <v>16575.681</v>
      </c>
      <c r="L95" s="61" t="s">
        <v>16</v>
      </c>
      <c r="M95" s="46">
        <f t="shared" si="7"/>
        <v>1</v>
      </c>
      <c r="N95" s="44">
        <f t="shared" si="8"/>
        <v>24.9</v>
      </c>
      <c r="O95" s="46">
        <v>0</v>
      </c>
      <c r="P95" s="26"/>
    </row>
    <row r="96" spans="1:16" ht="20.25" customHeight="1" x14ac:dyDescent="0.25">
      <c r="A96" s="61">
        <v>91</v>
      </c>
      <c r="B96" s="15" t="s">
        <v>19</v>
      </c>
      <c r="C96" s="22">
        <v>44635.479166666664</v>
      </c>
      <c r="D96" s="61">
        <v>1</v>
      </c>
      <c r="E96" s="49">
        <v>24.9</v>
      </c>
      <c r="F96" s="46">
        <f t="shared" si="9"/>
        <v>1</v>
      </c>
      <c r="G96" s="71" t="s">
        <v>21</v>
      </c>
      <c r="H96" s="64"/>
      <c r="I96" s="44">
        <f t="shared" si="6"/>
        <v>24.9</v>
      </c>
      <c r="J96" s="20">
        <f t="shared" si="10"/>
        <v>44635.479166666664</v>
      </c>
      <c r="K96" s="44">
        <f t="shared" si="11"/>
        <v>16575.681</v>
      </c>
      <c r="L96" s="61" t="s">
        <v>16</v>
      </c>
      <c r="M96" s="46">
        <f t="shared" si="7"/>
        <v>1</v>
      </c>
      <c r="N96" s="44">
        <f t="shared" si="8"/>
        <v>24.9</v>
      </c>
      <c r="O96" s="46">
        <v>0</v>
      </c>
      <c r="P96" s="26"/>
    </row>
    <row r="97" spans="1:16" ht="20.25" customHeight="1" x14ac:dyDescent="0.25">
      <c r="A97" s="61">
        <v>92</v>
      </c>
      <c r="B97" s="15" t="s">
        <v>19</v>
      </c>
      <c r="C97" s="22">
        <v>44636.479166666664</v>
      </c>
      <c r="D97" s="61">
        <v>1</v>
      </c>
      <c r="E97" s="49">
        <v>24.9</v>
      </c>
      <c r="F97" s="46">
        <f t="shared" si="9"/>
        <v>1</v>
      </c>
      <c r="G97" s="71" t="s">
        <v>21</v>
      </c>
      <c r="H97" s="64"/>
      <c r="I97" s="44">
        <f t="shared" si="6"/>
        <v>24.9</v>
      </c>
      <c r="J97" s="20">
        <f t="shared" si="10"/>
        <v>44636.479166666664</v>
      </c>
      <c r="K97" s="44">
        <f t="shared" si="11"/>
        <v>16575.681</v>
      </c>
      <c r="L97" s="61" t="s">
        <v>16</v>
      </c>
      <c r="M97" s="46">
        <f t="shared" si="7"/>
        <v>1</v>
      </c>
      <c r="N97" s="44">
        <f t="shared" si="8"/>
        <v>24.9</v>
      </c>
      <c r="O97" s="46">
        <v>0</v>
      </c>
      <c r="P97" s="26"/>
    </row>
    <row r="98" spans="1:16" ht="20.25" customHeight="1" x14ac:dyDescent="0.25">
      <c r="A98" s="61">
        <v>93</v>
      </c>
      <c r="B98" s="15" t="s">
        <v>19</v>
      </c>
      <c r="C98" s="22">
        <v>44636.979166666664</v>
      </c>
      <c r="D98" s="61">
        <v>1</v>
      </c>
      <c r="E98" s="49">
        <v>24.9</v>
      </c>
      <c r="F98" s="46">
        <f t="shared" si="9"/>
        <v>1</v>
      </c>
      <c r="G98" s="71" t="s">
        <v>21</v>
      </c>
      <c r="H98" s="64"/>
      <c r="I98" s="44">
        <f t="shared" si="6"/>
        <v>24.9</v>
      </c>
      <c r="J98" s="20">
        <f t="shared" si="10"/>
        <v>44636.979166666664</v>
      </c>
      <c r="K98" s="44">
        <f t="shared" si="11"/>
        <v>16575.681</v>
      </c>
      <c r="L98" s="61" t="s">
        <v>16</v>
      </c>
      <c r="M98" s="46">
        <f t="shared" si="7"/>
        <v>1</v>
      </c>
      <c r="N98" s="44">
        <f t="shared" si="8"/>
        <v>24.9</v>
      </c>
      <c r="O98" s="46">
        <v>0</v>
      </c>
      <c r="P98" s="26"/>
    </row>
    <row r="99" spans="1:16" ht="20.25" customHeight="1" x14ac:dyDescent="0.25">
      <c r="A99" s="61">
        <v>94</v>
      </c>
      <c r="B99" s="15" t="s">
        <v>19</v>
      </c>
      <c r="C99" s="22">
        <v>44637.583333333336</v>
      </c>
      <c r="D99" s="61">
        <v>1</v>
      </c>
      <c r="E99" s="49">
        <v>24.9</v>
      </c>
      <c r="F99" s="46">
        <f t="shared" si="9"/>
        <v>1</v>
      </c>
      <c r="G99" s="71" t="s">
        <v>21</v>
      </c>
      <c r="H99" s="64"/>
      <c r="I99" s="44">
        <f t="shared" si="6"/>
        <v>24.9</v>
      </c>
      <c r="J99" s="20">
        <f t="shared" si="10"/>
        <v>44637.583333333336</v>
      </c>
      <c r="K99" s="44">
        <f t="shared" si="11"/>
        <v>16575.681</v>
      </c>
      <c r="L99" s="61" t="s">
        <v>16</v>
      </c>
      <c r="M99" s="46">
        <f t="shared" si="7"/>
        <v>1</v>
      </c>
      <c r="N99" s="44">
        <f t="shared" si="8"/>
        <v>24.9</v>
      </c>
      <c r="O99" s="46">
        <v>0</v>
      </c>
      <c r="P99" s="26"/>
    </row>
    <row r="100" spans="1:16" ht="20.25" customHeight="1" x14ac:dyDescent="0.25">
      <c r="A100" s="61">
        <v>95</v>
      </c>
      <c r="B100" s="15" t="s">
        <v>19</v>
      </c>
      <c r="C100" s="22">
        <v>44638.270833333336</v>
      </c>
      <c r="D100" s="61">
        <v>1</v>
      </c>
      <c r="E100" s="49">
        <v>24.9</v>
      </c>
      <c r="F100" s="46">
        <f t="shared" si="9"/>
        <v>1</v>
      </c>
      <c r="G100" s="71" t="s">
        <v>21</v>
      </c>
      <c r="H100" s="64"/>
      <c r="I100" s="44">
        <f t="shared" si="6"/>
        <v>24.9</v>
      </c>
      <c r="J100" s="20">
        <f t="shared" si="10"/>
        <v>44638.270833333336</v>
      </c>
      <c r="K100" s="44">
        <f t="shared" si="11"/>
        <v>16575.681</v>
      </c>
      <c r="L100" s="61" t="s">
        <v>16</v>
      </c>
      <c r="M100" s="46">
        <f t="shared" si="7"/>
        <v>1</v>
      </c>
      <c r="N100" s="44">
        <f t="shared" si="8"/>
        <v>24.9</v>
      </c>
      <c r="O100" s="46">
        <v>0</v>
      </c>
      <c r="P100" s="26"/>
    </row>
    <row r="101" spans="1:16" ht="20.25" customHeight="1" x14ac:dyDescent="0.25">
      <c r="A101" s="61">
        <v>96</v>
      </c>
      <c r="B101" s="15" t="s">
        <v>19</v>
      </c>
      <c r="C101" s="22">
        <v>44638.197916666664</v>
      </c>
      <c r="D101" s="61">
        <v>1</v>
      </c>
      <c r="E101" s="49">
        <v>24.9</v>
      </c>
      <c r="F101" s="46">
        <f t="shared" si="9"/>
        <v>1</v>
      </c>
      <c r="G101" s="71" t="s">
        <v>21</v>
      </c>
      <c r="H101" s="64"/>
      <c r="I101" s="44">
        <f t="shared" si="6"/>
        <v>24.9</v>
      </c>
      <c r="J101" s="20">
        <f t="shared" si="10"/>
        <v>44638.197916666664</v>
      </c>
      <c r="K101" s="44">
        <f t="shared" si="11"/>
        <v>16575.681</v>
      </c>
      <c r="L101" s="61" t="s">
        <v>16</v>
      </c>
      <c r="M101" s="46">
        <f t="shared" si="7"/>
        <v>1</v>
      </c>
      <c r="N101" s="44">
        <f t="shared" si="8"/>
        <v>24.9</v>
      </c>
      <c r="O101" s="46">
        <v>0</v>
      </c>
      <c r="P101" s="26"/>
    </row>
    <row r="102" spans="1:16" ht="20.25" customHeight="1" x14ac:dyDescent="0.25">
      <c r="A102" s="61">
        <v>97</v>
      </c>
      <c r="B102" s="15" t="s">
        <v>19</v>
      </c>
      <c r="C102" s="22">
        <v>44638.461111111108</v>
      </c>
      <c r="D102" s="61">
        <v>1</v>
      </c>
      <c r="E102" s="49">
        <v>24.9</v>
      </c>
      <c r="F102" s="46">
        <f t="shared" si="9"/>
        <v>1</v>
      </c>
      <c r="G102" s="71" t="s">
        <v>21</v>
      </c>
      <c r="H102" s="64"/>
      <c r="I102" s="44">
        <f t="shared" si="6"/>
        <v>24.9</v>
      </c>
      <c r="J102" s="20">
        <f t="shared" si="10"/>
        <v>44638.461111111108</v>
      </c>
      <c r="K102" s="44">
        <f t="shared" si="11"/>
        <v>16575.681</v>
      </c>
      <c r="L102" s="61" t="s">
        <v>16</v>
      </c>
      <c r="M102" s="46">
        <f t="shared" si="7"/>
        <v>1</v>
      </c>
      <c r="N102" s="44">
        <f t="shared" si="8"/>
        <v>24.9</v>
      </c>
      <c r="O102" s="46">
        <v>0</v>
      </c>
      <c r="P102" s="26"/>
    </row>
    <row r="103" spans="1:16" ht="20.25" customHeight="1" x14ac:dyDescent="0.25">
      <c r="A103" s="61">
        <v>98</v>
      </c>
      <c r="B103" s="15" t="s">
        <v>19</v>
      </c>
      <c r="C103" s="22">
        <v>44639.494444444441</v>
      </c>
      <c r="D103" s="61">
        <v>1</v>
      </c>
      <c r="E103" s="49">
        <v>24.9</v>
      </c>
      <c r="F103" s="46">
        <f t="shared" si="9"/>
        <v>1</v>
      </c>
      <c r="G103" s="71" t="s">
        <v>21</v>
      </c>
      <c r="H103" s="64"/>
      <c r="I103" s="44">
        <f t="shared" si="6"/>
        <v>24.9</v>
      </c>
      <c r="J103" s="20">
        <f t="shared" si="10"/>
        <v>44639.494444444441</v>
      </c>
      <c r="K103" s="44">
        <f t="shared" si="11"/>
        <v>16575.681</v>
      </c>
      <c r="L103" s="61" t="s">
        <v>16</v>
      </c>
      <c r="M103" s="46">
        <f t="shared" si="7"/>
        <v>1</v>
      </c>
      <c r="N103" s="44">
        <f t="shared" si="8"/>
        <v>24.9</v>
      </c>
      <c r="O103" s="46">
        <v>0</v>
      </c>
      <c r="P103" s="26"/>
    </row>
    <row r="104" spans="1:16" ht="20.25" customHeight="1" x14ac:dyDescent="0.25">
      <c r="A104" s="61">
        <v>99</v>
      </c>
      <c r="B104" s="15" t="s">
        <v>19</v>
      </c>
      <c r="C104" s="22">
        <v>44639.817361111112</v>
      </c>
      <c r="D104" s="61">
        <v>1</v>
      </c>
      <c r="E104" s="49">
        <v>24.9</v>
      </c>
      <c r="F104" s="46">
        <f t="shared" si="9"/>
        <v>1</v>
      </c>
      <c r="G104" s="71" t="s">
        <v>21</v>
      </c>
      <c r="H104" s="64"/>
      <c r="I104" s="44">
        <f t="shared" si="6"/>
        <v>24.9</v>
      </c>
      <c r="J104" s="20">
        <f t="shared" si="10"/>
        <v>44639.817361111112</v>
      </c>
      <c r="K104" s="44">
        <f t="shared" si="11"/>
        <v>16575.681</v>
      </c>
      <c r="L104" s="61" t="s">
        <v>16</v>
      </c>
      <c r="M104" s="46">
        <f t="shared" si="7"/>
        <v>1</v>
      </c>
      <c r="N104" s="44">
        <f t="shared" si="8"/>
        <v>24.9</v>
      </c>
      <c r="O104" s="46">
        <v>0</v>
      </c>
      <c r="P104" s="26"/>
    </row>
    <row r="105" spans="1:16" ht="20.25" customHeight="1" x14ac:dyDescent="0.25">
      <c r="A105" s="61">
        <v>100</v>
      </c>
      <c r="B105" s="15" t="s">
        <v>19</v>
      </c>
      <c r="C105" s="22">
        <v>44640.020833333336</v>
      </c>
      <c r="D105" s="61">
        <v>1</v>
      </c>
      <c r="E105" s="49">
        <v>24.9</v>
      </c>
      <c r="F105" s="46">
        <f t="shared" si="9"/>
        <v>1</v>
      </c>
      <c r="G105" s="71" t="s">
        <v>21</v>
      </c>
      <c r="H105" s="64"/>
      <c r="I105" s="44">
        <f t="shared" si="6"/>
        <v>24.9</v>
      </c>
      <c r="J105" s="20">
        <f t="shared" si="10"/>
        <v>44640.020833333336</v>
      </c>
      <c r="K105" s="44">
        <f t="shared" si="11"/>
        <v>16575.681</v>
      </c>
      <c r="L105" s="61" t="s">
        <v>16</v>
      </c>
      <c r="M105" s="46">
        <f t="shared" si="7"/>
        <v>1</v>
      </c>
      <c r="N105" s="44">
        <f t="shared" si="8"/>
        <v>24.9</v>
      </c>
      <c r="O105" s="46">
        <v>0</v>
      </c>
      <c r="P105" s="26"/>
    </row>
    <row r="106" spans="1:16" ht="20.25" customHeight="1" x14ac:dyDescent="0.25">
      <c r="A106" s="61">
        <v>101</v>
      </c>
      <c r="B106" s="15" t="s">
        <v>19</v>
      </c>
      <c r="C106" s="22">
        <v>44640.09375</v>
      </c>
      <c r="D106" s="61">
        <v>1</v>
      </c>
      <c r="E106" s="49">
        <v>24.9</v>
      </c>
      <c r="F106" s="46">
        <f t="shared" si="9"/>
        <v>1</v>
      </c>
      <c r="G106" s="71" t="s">
        <v>21</v>
      </c>
      <c r="H106" s="64"/>
      <c r="I106" s="44">
        <f t="shared" si="6"/>
        <v>24.9</v>
      </c>
      <c r="J106" s="20">
        <f t="shared" si="10"/>
        <v>44640.09375</v>
      </c>
      <c r="K106" s="44">
        <f t="shared" si="11"/>
        <v>16575.681</v>
      </c>
      <c r="L106" s="61" t="s">
        <v>16</v>
      </c>
      <c r="M106" s="46">
        <f t="shared" si="7"/>
        <v>1</v>
      </c>
      <c r="N106" s="44">
        <f t="shared" si="8"/>
        <v>24.9</v>
      </c>
      <c r="O106" s="46">
        <v>0</v>
      </c>
      <c r="P106" s="26"/>
    </row>
    <row r="107" spans="1:16" ht="20.25" customHeight="1" x14ac:dyDescent="0.25">
      <c r="A107" s="61">
        <v>102</v>
      </c>
      <c r="B107" s="15" t="s">
        <v>19</v>
      </c>
      <c r="C107" s="22">
        <v>44640.583333333336</v>
      </c>
      <c r="D107" s="61">
        <v>1</v>
      </c>
      <c r="E107" s="49">
        <v>24.9</v>
      </c>
      <c r="F107" s="46">
        <f t="shared" si="9"/>
        <v>1</v>
      </c>
      <c r="G107" s="71" t="s">
        <v>21</v>
      </c>
      <c r="H107" s="64"/>
      <c r="I107" s="44">
        <f t="shared" si="6"/>
        <v>24.9</v>
      </c>
      <c r="J107" s="20">
        <f t="shared" si="10"/>
        <v>44640.583333333336</v>
      </c>
      <c r="K107" s="44">
        <f t="shared" si="11"/>
        <v>16575.681</v>
      </c>
      <c r="L107" s="61" t="s">
        <v>16</v>
      </c>
      <c r="M107" s="46">
        <f t="shared" si="7"/>
        <v>1</v>
      </c>
      <c r="N107" s="44">
        <f t="shared" si="8"/>
        <v>24.9</v>
      </c>
      <c r="O107" s="46">
        <v>0</v>
      </c>
      <c r="P107" s="26"/>
    </row>
    <row r="108" spans="1:16" ht="20.25" customHeight="1" x14ac:dyDescent="0.25">
      <c r="A108" s="61">
        <v>103</v>
      </c>
      <c r="B108" s="15" t="s">
        <v>19</v>
      </c>
      <c r="C108" s="22">
        <v>44640.416666666664</v>
      </c>
      <c r="D108" s="61">
        <v>1</v>
      </c>
      <c r="E108" s="49">
        <v>24.9</v>
      </c>
      <c r="F108" s="46">
        <f t="shared" si="9"/>
        <v>1</v>
      </c>
      <c r="G108" s="71" t="s">
        <v>21</v>
      </c>
      <c r="H108" s="64"/>
      <c r="I108" s="44">
        <f t="shared" si="6"/>
        <v>24.9</v>
      </c>
      <c r="J108" s="20">
        <f t="shared" si="10"/>
        <v>44640.416666666664</v>
      </c>
      <c r="K108" s="44">
        <f t="shared" si="11"/>
        <v>16575.681</v>
      </c>
      <c r="L108" s="61" t="s">
        <v>16</v>
      </c>
      <c r="M108" s="46">
        <f t="shared" si="7"/>
        <v>1</v>
      </c>
      <c r="N108" s="44">
        <f t="shared" si="8"/>
        <v>24.9</v>
      </c>
      <c r="O108" s="46">
        <v>0</v>
      </c>
      <c r="P108" s="26"/>
    </row>
    <row r="109" spans="1:16" ht="20.25" customHeight="1" x14ac:dyDescent="0.25">
      <c r="A109" s="61">
        <v>104</v>
      </c>
      <c r="B109" s="15" t="s">
        <v>19</v>
      </c>
      <c r="C109" s="22">
        <v>44641.092361111114</v>
      </c>
      <c r="D109" s="61">
        <v>1</v>
      </c>
      <c r="E109" s="49">
        <v>24.9</v>
      </c>
      <c r="F109" s="46">
        <f t="shared" si="9"/>
        <v>1</v>
      </c>
      <c r="G109" s="71" t="s">
        <v>21</v>
      </c>
      <c r="H109" s="64"/>
      <c r="I109" s="44">
        <f t="shared" si="6"/>
        <v>24.9</v>
      </c>
      <c r="J109" s="20">
        <f t="shared" si="10"/>
        <v>44641.092361111114</v>
      </c>
      <c r="K109" s="44">
        <f t="shared" si="11"/>
        <v>16575.681</v>
      </c>
      <c r="L109" s="61" t="s">
        <v>16</v>
      </c>
      <c r="M109" s="46">
        <f t="shared" si="7"/>
        <v>1</v>
      </c>
      <c r="N109" s="44">
        <f t="shared" si="8"/>
        <v>24.9</v>
      </c>
      <c r="O109" s="46">
        <v>0</v>
      </c>
      <c r="P109" s="26"/>
    </row>
    <row r="110" spans="1:16" ht="20.25" customHeight="1" x14ac:dyDescent="0.25">
      <c r="A110" s="61">
        <v>105</v>
      </c>
      <c r="B110" s="15" t="s">
        <v>19</v>
      </c>
      <c r="C110" s="22">
        <v>44641.4375</v>
      </c>
      <c r="D110" s="61">
        <v>1</v>
      </c>
      <c r="E110" s="49">
        <v>24.9</v>
      </c>
      <c r="F110" s="46">
        <f t="shared" si="9"/>
        <v>1</v>
      </c>
      <c r="G110" s="71" t="s">
        <v>21</v>
      </c>
      <c r="H110" s="64"/>
      <c r="I110" s="44">
        <f t="shared" si="6"/>
        <v>24.9</v>
      </c>
      <c r="J110" s="20">
        <f t="shared" si="10"/>
        <v>44641.4375</v>
      </c>
      <c r="K110" s="44">
        <f t="shared" si="11"/>
        <v>16575.681</v>
      </c>
      <c r="L110" s="61" t="s">
        <v>16</v>
      </c>
      <c r="M110" s="46">
        <f t="shared" si="7"/>
        <v>1</v>
      </c>
      <c r="N110" s="44">
        <f t="shared" si="8"/>
        <v>24.9</v>
      </c>
      <c r="O110" s="46">
        <v>0</v>
      </c>
      <c r="P110" s="26"/>
    </row>
    <row r="111" spans="1:16" ht="20.25" customHeight="1" x14ac:dyDescent="0.25">
      <c r="A111" s="61">
        <v>106</v>
      </c>
      <c r="B111" s="15" t="s">
        <v>19</v>
      </c>
      <c r="C111" s="22">
        <v>44641.625</v>
      </c>
      <c r="D111" s="61">
        <v>1</v>
      </c>
      <c r="E111" s="49">
        <v>24.9</v>
      </c>
      <c r="F111" s="46">
        <f t="shared" si="9"/>
        <v>1</v>
      </c>
      <c r="G111" s="71" t="s">
        <v>21</v>
      </c>
      <c r="H111" s="64"/>
      <c r="I111" s="44">
        <f t="shared" si="6"/>
        <v>24.9</v>
      </c>
      <c r="J111" s="20">
        <f t="shared" si="10"/>
        <v>44641.625</v>
      </c>
      <c r="K111" s="44">
        <f t="shared" si="11"/>
        <v>16575.681</v>
      </c>
      <c r="L111" s="61" t="s">
        <v>16</v>
      </c>
      <c r="M111" s="46">
        <f t="shared" si="7"/>
        <v>1</v>
      </c>
      <c r="N111" s="44">
        <f t="shared" si="8"/>
        <v>24.9</v>
      </c>
      <c r="O111" s="46">
        <v>0</v>
      </c>
      <c r="P111" s="26"/>
    </row>
    <row r="112" spans="1:16" ht="20.25" customHeight="1" x14ac:dyDescent="0.25">
      <c r="A112" s="61">
        <v>107</v>
      </c>
      <c r="B112" s="15" t="s">
        <v>19</v>
      </c>
      <c r="C112" s="22">
        <v>44642.120833333334</v>
      </c>
      <c r="D112" s="61">
        <v>1</v>
      </c>
      <c r="E112" s="49">
        <v>24.9</v>
      </c>
      <c r="F112" s="46">
        <f t="shared" si="9"/>
        <v>1</v>
      </c>
      <c r="G112" s="71" t="s">
        <v>21</v>
      </c>
      <c r="H112" s="64"/>
      <c r="I112" s="44">
        <f t="shared" si="6"/>
        <v>24.9</v>
      </c>
      <c r="J112" s="20">
        <f t="shared" si="10"/>
        <v>44642.120833333334</v>
      </c>
      <c r="K112" s="44">
        <f t="shared" si="11"/>
        <v>16575.681</v>
      </c>
      <c r="L112" s="61" t="s">
        <v>16</v>
      </c>
      <c r="M112" s="46">
        <f t="shared" si="7"/>
        <v>1</v>
      </c>
      <c r="N112" s="44">
        <f t="shared" si="8"/>
        <v>24.9</v>
      </c>
      <c r="O112" s="46">
        <v>0</v>
      </c>
      <c r="P112" s="26"/>
    </row>
    <row r="113" spans="1:16" ht="20.25" customHeight="1" x14ac:dyDescent="0.25">
      <c r="A113" s="61">
        <v>108</v>
      </c>
      <c r="B113" s="15" t="s">
        <v>19</v>
      </c>
      <c r="C113" s="22">
        <v>44643.954861111109</v>
      </c>
      <c r="D113" s="61">
        <v>1</v>
      </c>
      <c r="E113" s="49">
        <v>24.9</v>
      </c>
      <c r="F113" s="46">
        <f t="shared" si="9"/>
        <v>1</v>
      </c>
      <c r="G113" s="71" t="s">
        <v>21</v>
      </c>
      <c r="H113" s="64"/>
      <c r="I113" s="44">
        <f t="shared" si="6"/>
        <v>24.9</v>
      </c>
      <c r="J113" s="20">
        <f t="shared" si="10"/>
        <v>44643.954861111109</v>
      </c>
      <c r="K113" s="44">
        <f t="shared" si="11"/>
        <v>16575.681</v>
      </c>
      <c r="L113" s="61" t="s">
        <v>16</v>
      </c>
      <c r="M113" s="46">
        <f t="shared" si="7"/>
        <v>1</v>
      </c>
      <c r="N113" s="44">
        <f t="shared" si="8"/>
        <v>24.9</v>
      </c>
      <c r="O113" s="46">
        <v>0</v>
      </c>
      <c r="P113" s="26"/>
    </row>
    <row r="114" spans="1:16" ht="20.25" customHeight="1" x14ac:dyDescent="0.25">
      <c r="A114" s="61">
        <v>109</v>
      </c>
      <c r="B114" s="15" t="s">
        <v>19</v>
      </c>
      <c r="C114" s="22">
        <v>44644.076388888891</v>
      </c>
      <c r="D114" s="61">
        <v>1</v>
      </c>
      <c r="E114" s="49">
        <v>24.9</v>
      </c>
      <c r="F114" s="46">
        <f t="shared" si="9"/>
        <v>1</v>
      </c>
      <c r="G114" s="71" t="s">
        <v>21</v>
      </c>
      <c r="H114" s="64"/>
      <c r="I114" s="44">
        <f t="shared" si="6"/>
        <v>24.9</v>
      </c>
      <c r="J114" s="20">
        <f t="shared" si="10"/>
        <v>44644.076388888891</v>
      </c>
      <c r="K114" s="44">
        <f t="shared" si="11"/>
        <v>16575.681</v>
      </c>
      <c r="L114" s="61" t="s">
        <v>16</v>
      </c>
      <c r="M114" s="46">
        <f t="shared" si="7"/>
        <v>1</v>
      </c>
      <c r="N114" s="44">
        <f t="shared" si="8"/>
        <v>24.9</v>
      </c>
      <c r="O114" s="46">
        <v>0</v>
      </c>
      <c r="P114" s="26"/>
    </row>
    <row r="115" spans="1:16" ht="20.25" customHeight="1" x14ac:dyDescent="0.25">
      <c r="A115" s="61">
        <v>110</v>
      </c>
      <c r="B115" s="15" t="s">
        <v>19</v>
      </c>
      <c r="C115" s="22">
        <v>44644.284722222219</v>
      </c>
      <c r="D115" s="61">
        <v>1</v>
      </c>
      <c r="E115" s="49">
        <v>24.9</v>
      </c>
      <c r="F115" s="46">
        <f t="shared" si="9"/>
        <v>1</v>
      </c>
      <c r="G115" s="71" t="s">
        <v>21</v>
      </c>
      <c r="H115" s="64"/>
      <c r="I115" s="44">
        <f t="shared" si="6"/>
        <v>24.9</v>
      </c>
      <c r="J115" s="20">
        <f t="shared" si="10"/>
        <v>44644.284722222219</v>
      </c>
      <c r="K115" s="44">
        <f t="shared" si="11"/>
        <v>16575.681</v>
      </c>
      <c r="L115" s="61" t="s">
        <v>16</v>
      </c>
      <c r="M115" s="46">
        <f t="shared" si="7"/>
        <v>1</v>
      </c>
      <c r="N115" s="44">
        <f t="shared" si="8"/>
        <v>24.9</v>
      </c>
      <c r="O115" s="46">
        <v>0</v>
      </c>
      <c r="P115" s="26"/>
    </row>
    <row r="116" spans="1:16" ht="20.25" customHeight="1" x14ac:dyDescent="0.25">
      <c r="A116" s="61">
        <v>111</v>
      </c>
      <c r="B116" s="15" t="s">
        <v>19</v>
      </c>
      <c r="C116" s="22">
        <v>44644.527777777781</v>
      </c>
      <c r="D116" s="61">
        <v>1</v>
      </c>
      <c r="E116" s="49">
        <v>24.9</v>
      </c>
      <c r="F116" s="46">
        <f t="shared" si="9"/>
        <v>1</v>
      </c>
      <c r="G116" s="71" t="s">
        <v>21</v>
      </c>
      <c r="H116" s="64"/>
      <c r="I116" s="44">
        <f t="shared" si="6"/>
        <v>24.9</v>
      </c>
      <c r="J116" s="20">
        <f t="shared" si="10"/>
        <v>44644.527777777781</v>
      </c>
      <c r="K116" s="44">
        <f t="shared" si="11"/>
        <v>16575.681</v>
      </c>
      <c r="L116" s="61" t="s">
        <v>16</v>
      </c>
      <c r="M116" s="46">
        <f t="shared" si="7"/>
        <v>1</v>
      </c>
      <c r="N116" s="44">
        <f t="shared" si="8"/>
        <v>24.9</v>
      </c>
      <c r="O116" s="46">
        <v>0</v>
      </c>
      <c r="P116" s="26"/>
    </row>
    <row r="117" spans="1:16" ht="20.25" customHeight="1" x14ac:dyDescent="0.25">
      <c r="A117" s="61">
        <v>112</v>
      </c>
      <c r="B117" s="15" t="s">
        <v>19</v>
      </c>
      <c r="C117" s="22">
        <v>44644.729166666664</v>
      </c>
      <c r="D117" s="61">
        <v>1</v>
      </c>
      <c r="E117" s="49">
        <v>24.9</v>
      </c>
      <c r="F117" s="46">
        <f t="shared" si="9"/>
        <v>1</v>
      </c>
      <c r="G117" s="71" t="s">
        <v>21</v>
      </c>
      <c r="H117" s="64"/>
      <c r="I117" s="44">
        <f t="shared" si="6"/>
        <v>24.9</v>
      </c>
      <c r="J117" s="20">
        <f t="shared" si="10"/>
        <v>44644.729166666664</v>
      </c>
      <c r="K117" s="44">
        <f t="shared" si="11"/>
        <v>16575.681</v>
      </c>
      <c r="L117" s="61" t="s">
        <v>16</v>
      </c>
      <c r="M117" s="46">
        <f t="shared" si="7"/>
        <v>1</v>
      </c>
      <c r="N117" s="44">
        <f t="shared" si="8"/>
        <v>24.9</v>
      </c>
      <c r="O117" s="46">
        <v>0</v>
      </c>
      <c r="P117" s="26"/>
    </row>
    <row r="118" spans="1:16" ht="20.25" customHeight="1" x14ac:dyDescent="0.25">
      <c r="A118" s="61">
        <v>113</v>
      </c>
      <c r="B118" s="15" t="s">
        <v>19</v>
      </c>
      <c r="C118" s="22">
        <v>44644.729166666664</v>
      </c>
      <c r="D118" s="61">
        <v>1</v>
      </c>
      <c r="E118" s="49">
        <v>24.9</v>
      </c>
      <c r="F118" s="46">
        <f t="shared" si="9"/>
        <v>1</v>
      </c>
      <c r="G118" s="71" t="s">
        <v>21</v>
      </c>
      <c r="H118" s="64"/>
      <c r="I118" s="44">
        <f t="shared" si="6"/>
        <v>24.9</v>
      </c>
      <c r="J118" s="20">
        <f t="shared" si="10"/>
        <v>44644.729166666664</v>
      </c>
      <c r="K118" s="44">
        <f t="shared" si="11"/>
        <v>16575.681</v>
      </c>
      <c r="L118" s="61" t="s">
        <v>16</v>
      </c>
      <c r="M118" s="46">
        <f t="shared" si="7"/>
        <v>1</v>
      </c>
      <c r="N118" s="44">
        <f t="shared" si="8"/>
        <v>24.9</v>
      </c>
      <c r="O118" s="46">
        <v>0</v>
      </c>
      <c r="P118" s="26"/>
    </row>
    <row r="119" spans="1:16" ht="20.25" customHeight="1" x14ac:dyDescent="0.25">
      <c r="A119" s="61">
        <v>114</v>
      </c>
      <c r="B119" s="15" t="s">
        <v>20</v>
      </c>
      <c r="C119" s="22">
        <v>44616</v>
      </c>
      <c r="D119" s="61">
        <v>1</v>
      </c>
      <c r="E119" s="49">
        <v>12</v>
      </c>
      <c r="F119" s="46">
        <f t="shared" si="9"/>
        <v>1</v>
      </c>
      <c r="G119" s="71" t="s">
        <v>22</v>
      </c>
      <c r="H119" s="64"/>
      <c r="I119" s="44">
        <f t="shared" si="6"/>
        <v>12</v>
      </c>
      <c r="J119" s="20">
        <f t="shared" si="10"/>
        <v>44616</v>
      </c>
      <c r="K119" s="44">
        <f t="shared" ref="K119:K133" si="12">E119*665.69</f>
        <v>7988.2800000000007</v>
      </c>
      <c r="L119" s="61" t="s">
        <v>16</v>
      </c>
      <c r="M119" s="46">
        <f t="shared" si="7"/>
        <v>1</v>
      </c>
      <c r="N119" s="44">
        <f t="shared" si="8"/>
        <v>12</v>
      </c>
      <c r="O119" s="46">
        <v>0</v>
      </c>
      <c r="P119" s="26"/>
    </row>
    <row r="120" spans="1:16" ht="20.25" customHeight="1" x14ac:dyDescent="0.25">
      <c r="A120" s="61">
        <v>115</v>
      </c>
      <c r="B120" s="15" t="s">
        <v>20</v>
      </c>
      <c r="C120" s="22">
        <v>44617</v>
      </c>
      <c r="D120" s="61">
        <v>1</v>
      </c>
      <c r="E120" s="49">
        <v>12</v>
      </c>
      <c r="F120" s="46">
        <f t="shared" si="9"/>
        <v>1</v>
      </c>
      <c r="G120" s="71" t="s">
        <v>22</v>
      </c>
      <c r="H120" s="64"/>
      <c r="I120" s="44">
        <f t="shared" si="6"/>
        <v>12</v>
      </c>
      <c r="J120" s="20">
        <f t="shared" si="10"/>
        <v>44617</v>
      </c>
      <c r="K120" s="44">
        <f t="shared" si="12"/>
        <v>7988.2800000000007</v>
      </c>
      <c r="L120" s="61" t="s">
        <v>16</v>
      </c>
      <c r="M120" s="46">
        <f t="shared" si="7"/>
        <v>1</v>
      </c>
      <c r="N120" s="44">
        <f t="shared" si="8"/>
        <v>12</v>
      </c>
      <c r="O120" s="46">
        <v>0</v>
      </c>
      <c r="P120" s="26"/>
    </row>
    <row r="121" spans="1:16" ht="20.25" customHeight="1" x14ac:dyDescent="0.25">
      <c r="A121" s="61">
        <v>116</v>
      </c>
      <c r="B121" s="15" t="s">
        <v>20</v>
      </c>
      <c r="C121" s="22">
        <v>44622</v>
      </c>
      <c r="D121" s="61">
        <v>1</v>
      </c>
      <c r="E121" s="49">
        <v>12</v>
      </c>
      <c r="F121" s="46">
        <f t="shared" si="9"/>
        <v>1</v>
      </c>
      <c r="G121" s="71" t="s">
        <v>22</v>
      </c>
      <c r="H121" s="64"/>
      <c r="I121" s="44">
        <f t="shared" si="6"/>
        <v>12</v>
      </c>
      <c r="J121" s="20">
        <f t="shared" si="10"/>
        <v>44622</v>
      </c>
      <c r="K121" s="44">
        <f t="shared" si="12"/>
        <v>7988.2800000000007</v>
      </c>
      <c r="L121" s="61" t="s">
        <v>16</v>
      </c>
      <c r="M121" s="46">
        <f t="shared" si="7"/>
        <v>1</v>
      </c>
      <c r="N121" s="44">
        <f t="shared" si="8"/>
        <v>12</v>
      </c>
      <c r="O121" s="46">
        <v>0</v>
      </c>
      <c r="P121" s="26"/>
    </row>
    <row r="122" spans="1:16" ht="20.25" customHeight="1" x14ac:dyDescent="0.25">
      <c r="A122" s="61">
        <v>117</v>
      </c>
      <c r="B122" s="15" t="s">
        <v>20</v>
      </c>
      <c r="C122" s="22">
        <v>44622</v>
      </c>
      <c r="D122" s="61">
        <v>1</v>
      </c>
      <c r="E122" s="49">
        <v>12</v>
      </c>
      <c r="F122" s="46">
        <f t="shared" si="9"/>
        <v>1</v>
      </c>
      <c r="G122" s="71" t="s">
        <v>22</v>
      </c>
      <c r="H122" s="64"/>
      <c r="I122" s="44">
        <f t="shared" si="6"/>
        <v>12</v>
      </c>
      <c r="J122" s="20">
        <f t="shared" si="10"/>
        <v>44622</v>
      </c>
      <c r="K122" s="44">
        <f t="shared" si="12"/>
        <v>7988.2800000000007</v>
      </c>
      <c r="L122" s="61" t="s">
        <v>16</v>
      </c>
      <c r="M122" s="46">
        <f t="shared" si="7"/>
        <v>1</v>
      </c>
      <c r="N122" s="44">
        <f t="shared" si="8"/>
        <v>12</v>
      </c>
      <c r="O122" s="46">
        <v>0</v>
      </c>
      <c r="P122" s="26"/>
    </row>
    <row r="123" spans="1:16" ht="20.25" customHeight="1" x14ac:dyDescent="0.25">
      <c r="A123" s="61">
        <v>118</v>
      </c>
      <c r="B123" s="15" t="s">
        <v>20</v>
      </c>
      <c r="C123" s="22">
        <v>44625</v>
      </c>
      <c r="D123" s="61">
        <v>1</v>
      </c>
      <c r="E123" s="49">
        <v>12</v>
      </c>
      <c r="F123" s="46">
        <f t="shared" si="9"/>
        <v>1</v>
      </c>
      <c r="G123" s="71" t="s">
        <v>22</v>
      </c>
      <c r="H123" s="64"/>
      <c r="I123" s="44">
        <f t="shared" si="6"/>
        <v>12</v>
      </c>
      <c r="J123" s="20">
        <f t="shared" si="10"/>
        <v>44625</v>
      </c>
      <c r="K123" s="44">
        <f t="shared" si="12"/>
        <v>7988.2800000000007</v>
      </c>
      <c r="L123" s="61" t="s">
        <v>16</v>
      </c>
      <c r="M123" s="46">
        <f t="shared" si="7"/>
        <v>1</v>
      </c>
      <c r="N123" s="44">
        <f t="shared" si="8"/>
        <v>12</v>
      </c>
      <c r="O123" s="46">
        <v>0</v>
      </c>
      <c r="P123" s="26"/>
    </row>
    <row r="124" spans="1:16" ht="20.25" customHeight="1" x14ac:dyDescent="0.25">
      <c r="A124" s="61">
        <v>119</v>
      </c>
      <c r="B124" s="15" t="s">
        <v>20</v>
      </c>
      <c r="C124" s="22">
        <v>44626</v>
      </c>
      <c r="D124" s="61">
        <v>1</v>
      </c>
      <c r="E124" s="49">
        <v>12</v>
      </c>
      <c r="F124" s="46">
        <f t="shared" si="9"/>
        <v>1</v>
      </c>
      <c r="G124" s="71" t="s">
        <v>22</v>
      </c>
      <c r="H124" s="64"/>
      <c r="I124" s="44">
        <f t="shared" si="6"/>
        <v>12</v>
      </c>
      <c r="J124" s="20">
        <f t="shared" si="10"/>
        <v>44626</v>
      </c>
      <c r="K124" s="44">
        <f t="shared" si="12"/>
        <v>7988.2800000000007</v>
      </c>
      <c r="L124" s="61" t="s">
        <v>16</v>
      </c>
      <c r="M124" s="46">
        <f t="shared" si="7"/>
        <v>1</v>
      </c>
      <c r="N124" s="44">
        <f t="shared" si="8"/>
        <v>12</v>
      </c>
      <c r="O124" s="46">
        <v>0</v>
      </c>
      <c r="P124" s="26"/>
    </row>
    <row r="125" spans="1:16" ht="20.25" customHeight="1" x14ac:dyDescent="0.25">
      <c r="A125" s="61">
        <v>120</v>
      </c>
      <c r="B125" s="15" t="s">
        <v>20</v>
      </c>
      <c r="C125" s="22">
        <v>44628</v>
      </c>
      <c r="D125" s="61">
        <v>1</v>
      </c>
      <c r="E125" s="49">
        <v>12</v>
      </c>
      <c r="F125" s="46">
        <f t="shared" si="9"/>
        <v>1</v>
      </c>
      <c r="G125" s="71" t="s">
        <v>22</v>
      </c>
      <c r="H125" s="64"/>
      <c r="I125" s="44">
        <f t="shared" si="6"/>
        <v>12</v>
      </c>
      <c r="J125" s="20">
        <f t="shared" si="10"/>
        <v>44628</v>
      </c>
      <c r="K125" s="44">
        <f t="shared" si="12"/>
        <v>7988.2800000000007</v>
      </c>
      <c r="L125" s="61" t="s">
        <v>16</v>
      </c>
      <c r="M125" s="46">
        <f t="shared" si="7"/>
        <v>1</v>
      </c>
      <c r="N125" s="44">
        <f t="shared" si="8"/>
        <v>12</v>
      </c>
      <c r="O125" s="46">
        <v>0</v>
      </c>
      <c r="P125" s="26"/>
    </row>
    <row r="126" spans="1:16" ht="20.25" customHeight="1" x14ac:dyDescent="0.25">
      <c r="A126" s="61">
        <v>121</v>
      </c>
      <c r="B126" s="15" t="s">
        <v>20</v>
      </c>
      <c r="C126" s="22">
        <v>44629</v>
      </c>
      <c r="D126" s="61">
        <v>1</v>
      </c>
      <c r="E126" s="49">
        <v>12</v>
      </c>
      <c r="F126" s="46">
        <f t="shared" si="9"/>
        <v>1</v>
      </c>
      <c r="G126" s="71" t="s">
        <v>22</v>
      </c>
      <c r="H126" s="64"/>
      <c r="I126" s="44">
        <f t="shared" si="6"/>
        <v>12</v>
      </c>
      <c r="J126" s="20">
        <f t="shared" si="10"/>
        <v>44629</v>
      </c>
      <c r="K126" s="44">
        <f t="shared" si="12"/>
        <v>7988.2800000000007</v>
      </c>
      <c r="L126" s="61" t="s">
        <v>16</v>
      </c>
      <c r="M126" s="46">
        <f t="shared" si="7"/>
        <v>1</v>
      </c>
      <c r="N126" s="44">
        <f t="shared" si="8"/>
        <v>12</v>
      </c>
      <c r="O126" s="46">
        <v>0</v>
      </c>
      <c r="P126" s="26"/>
    </row>
    <row r="127" spans="1:16" ht="20.25" customHeight="1" x14ac:dyDescent="0.25">
      <c r="A127" s="61">
        <v>122</v>
      </c>
      <c r="B127" s="15" t="s">
        <v>20</v>
      </c>
      <c r="C127" s="22">
        <v>44629</v>
      </c>
      <c r="D127" s="61">
        <v>1</v>
      </c>
      <c r="E127" s="49">
        <v>12</v>
      </c>
      <c r="F127" s="46">
        <f t="shared" si="9"/>
        <v>1</v>
      </c>
      <c r="G127" s="71" t="s">
        <v>22</v>
      </c>
      <c r="H127" s="64"/>
      <c r="I127" s="44">
        <f t="shared" si="6"/>
        <v>12</v>
      </c>
      <c r="J127" s="20">
        <f t="shared" si="10"/>
        <v>44629</v>
      </c>
      <c r="K127" s="44">
        <f t="shared" si="12"/>
        <v>7988.2800000000007</v>
      </c>
      <c r="L127" s="61" t="s">
        <v>16</v>
      </c>
      <c r="M127" s="46">
        <f t="shared" si="7"/>
        <v>1</v>
      </c>
      <c r="N127" s="44">
        <f t="shared" si="8"/>
        <v>12</v>
      </c>
      <c r="O127" s="46">
        <v>0</v>
      </c>
      <c r="P127" s="26"/>
    </row>
    <row r="128" spans="1:16" ht="20.25" customHeight="1" x14ac:dyDescent="0.25">
      <c r="A128" s="61">
        <v>123</v>
      </c>
      <c r="B128" s="15" t="s">
        <v>20</v>
      </c>
      <c r="C128" s="22">
        <v>44636</v>
      </c>
      <c r="D128" s="61">
        <v>1</v>
      </c>
      <c r="E128" s="49">
        <v>12</v>
      </c>
      <c r="F128" s="46">
        <f t="shared" si="9"/>
        <v>1</v>
      </c>
      <c r="G128" s="71" t="s">
        <v>22</v>
      </c>
      <c r="H128" s="64"/>
      <c r="I128" s="44">
        <f t="shared" si="6"/>
        <v>12</v>
      </c>
      <c r="J128" s="20">
        <f t="shared" si="10"/>
        <v>44636</v>
      </c>
      <c r="K128" s="44">
        <f t="shared" si="12"/>
        <v>7988.2800000000007</v>
      </c>
      <c r="L128" s="61" t="s">
        <v>16</v>
      </c>
      <c r="M128" s="46">
        <f t="shared" si="7"/>
        <v>1</v>
      </c>
      <c r="N128" s="44">
        <f t="shared" si="8"/>
        <v>12</v>
      </c>
      <c r="O128" s="46">
        <v>0</v>
      </c>
      <c r="P128" s="26"/>
    </row>
    <row r="129" spans="1:16" ht="20.25" customHeight="1" x14ac:dyDescent="0.25">
      <c r="A129" s="61">
        <v>124</v>
      </c>
      <c r="B129" s="15" t="s">
        <v>20</v>
      </c>
      <c r="C129" s="22">
        <v>44638</v>
      </c>
      <c r="D129" s="61">
        <v>1</v>
      </c>
      <c r="E129" s="49">
        <v>12</v>
      </c>
      <c r="F129" s="46">
        <f t="shared" si="9"/>
        <v>1</v>
      </c>
      <c r="G129" s="71" t="s">
        <v>22</v>
      </c>
      <c r="H129" s="64"/>
      <c r="I129" s="44">
        <f t="shared" si="6"/>
        <v>12</v>
      </c>
      <c r="J129" s="20">
        <f t="shared" si="10"/>
        <v>44638</v>
      </c>
      <c r="K129" s="44">
        <f t="shared" si="12"/>
        <v>7988.2800000000007</v>
      </c>
      <c r="L129" s="61" t="s">
        <v>16</v>
      </c>
      <c r="M129" s="46">
        <f t="shared" si="7"/>
        <v>1</v>
      </c>
      <c r="N129" s="44">
        <f t="shared" si="8"/>
        <v>12</v>
      </c>
      <c r="O129" s="46">
        <v>0</v>
      </c>
      <c r="P129" s="26"/>
    </row>
    <row r="130" spans="1:16" ht="20.25" customHeight="1" x14ac:dyDescent="0.25">
      <c r="A130" s="61">
        <v>125</v>
      </c>
      <c r="B130" s="15" t="s">
        <v>20</v>
      </c>
      <c r="C130" s="22">
        <v>44641</v>
      </c>
      <c r="D130" s="61">
        <v>1</v>
      </c>
      <c r="E130" s="49">
        <v>12</v>
      </c>
      <c r="F130" s="46">
        <f t="shared" si="9"/>
        <v>1</v>
      </c>
      <c r="G130" s="71" t="s">
        <v>22</v>
      </c>
      <c r="H130" s="64"/>
      <c r="I130" s="44">
        <f t="shared" si="6"/>
        <v>12</v>
      </c>
      <c r="J130" s="20">
        <f t="shared" si="10"/>
        <v>44641</v>
      </c>
      <c r="K130" s="44">
        <f t="shared" si="12"/>
        <v>7988.2800000000007</v>
      </c>
      <c r="L130" s="61" t="s">
        <v>16</v>
      </c>
      <c r="M130" s="46">
        <f t="shared" si="7"/>
        <v>1</v>
      </c>
      <c r="N130" s="44">
        <f t="shared" si="8"/>
        <v>12</v>
      </c>
      <c r="O130" s="46">
        <v>0</v>
      </c>
      <c r="P130" s="26"/>
    </row>
    <row r="131" spans="1:16" ht="20.25" customHeight="1" x14ac:dyDescent="0.25">
      <c r="A131" s="61">
        <v>126</v>
      </c>
      <c r="B131" s="15" t="s">
        <v>20</v>
      </c>
      <c r="C131" s="22">
        <v>44617</v>
      </c>
      <c r="D131" s="61">
        <v>1</v>
      </c>
      <c r="E131" s="49">
        <v>12</v>
      </c>
      <c r="F131" s="46">
        <f t="shared" si="9"/>
        <v>1</v>
      </c>
      <c r="G131" s="71" t="s">
        <v>22</v>
      </c>
      <c r="H131" s="64"/>
      <c r="I131" s="44">
        <f t="shared" si="6"/>
        <v>12</v>
      </c>
      <c r="J131" s="20">
        <f t="shared" si="10"/>
        <v>44617</v>
      </c>
      <c r="K131" s="44">
        <f t="shared" si="12"/>
        <v>7988.2800000000007</v>
      </c>
      <c r="L131" s="61" t="s">
        <v>16</v>
      </c>
      <c r="M131" s="46">
        <f t="shared" si="7"/>
        <v>1</v>
      </c>
      <c r="N131" s="44">
        <f t="shared" si="8"/>
        <v>12</v>
      </c>
      <c r="O131" s="46">
        <v>0</v>
      </c>
      <c r="P131" s="26"/>
    </row>
    <row r="132" spans="1:16" ht="20.25" customHeight="1" x14ac:dyDescent="0.25">
      <c r="A132" s="61">
        <v>127</v>
      </c>
      <c r="B132" s="15" t="s">
        <v>20</v>
      </c>
      <c r="C132" s="22">
        <v>44619</v>
      </c>
      <c r="D132" s="61">
        <v>1</v>
      </c>
      <c r="E132" s="49">
        <v>12</v>
      </c>
      <c r="F132" s="46">
        <f t="shared" si="9"/>
        <v>1</v>
      </c>
      <c r="G132" s="71" t="s">
        <v>22</v>
      </c>
      <c r="H132" s="64"/>
      <c r="I132" s="44">
        <f t="shared" si="6"/>
        <v>12</v>
      </c>
      <c r="J132" s="20">
        <f t="shared" si="10"/>
        <v>44619</v>
      </c>
      <c r="K132" s="44">
        <f t="shared" si="12"/>
        <v>7988.2800000000007</v>
      </c>
      <c r="L132" s="61" t="s">
        <v>16</v>
      </c>
      <c r="M132" s="46">
        <f t="shared" si="7"/>
        <v>1</v>
      </c>
      <c r="N132" s="44">
        <f t="shared" si="8"/>
        <v>12</v>
      </c>
      <c r="O132" s="46">
        <v>0</v>
      </c>
      <c r="P132" s="26"/>
    </row>
    <row r="133" spans="1:16" ht="20.25" customHeight="1" x14ac:dyDescent="0.25">
      <c r="A133" s="61">
        <v>128</v>
      </c>
      <c r="B133" s="15" t="s">
        <v>20</v>
      </c>
      <c r="C133" s="22">
        <v>44620</v>
      </c>
      <c r="D133" s="61">
        <v>1</v>
      </c>
      <c r="E133" s="49">
        <v>12</v>
      </c>
      <c r="F133" s="46">
        <f t="shared" si="9"/>
        <v>1</v>
      </c>
      <c r="G133" s="71" t="s">
        <v>22</v>
      </c>
      <c r="H133" s="64"/>
      <c r="I133" s="44">
        <f t="shared" ref="I133:I138" si="13">E133</f>
        <v>12</v>
      </c>
      <c r="J133" s="20">
        <f t="shared" si="10"/>
        <v>44620</v>
      </c>
      <c r="K133" s="44">
        <f t="shared" si="12"/>
        <v>7988.2800000000007</v>
      </c>
      <c r="L133" s="61" t="s">
        <v>16</v>
      </c>
      <c r="M133" s="46">
        <f t="shared" ref="M133:M169" si="14">F133</f>
        <v>1</v>
      </c>
      <c r="N133" s="44">
        <f t="shared" ref="N133:N138" si="15">E133</f>
        <v>12</v>
      </c>
      <c r="O133" s="46">
        <v>0</v>
      </c>
      <c r="P133" s="26"/>
    </row>
    <row r="134" spans="1:16" ht="20.25" customHeight="1" x14ac:dyDescent="0.25">
      <c r="A134" s="61">
        <v>129</v>
      </c>
      <c r="B134" s="15" t="s">
        <v>20</v>
      </c>
      <c r="C134" s="22">
        <v>44619</v>
      </c>
      <c r="D134" s="61">
        <v>1</v>
      </c>
      <c r="E134" s="49">
        <v>12</v>
      </c>
      <c r="F134" s="46">
        <f t="shared" ref="F134:F169" si="16">D134</f>
        <v>1</v>
      </c>
      <c r="G134" s="71" t="s">
        <v>22</v>
      </c>
      <c r="H134" s="64"/>
      <c r="I134" s="44">
        <f t="shared" si="13"/>
        <v>12</v>
      </c>
      <c r="J134" s="20">
        <f t="shared" ref="J134:J138" si="17">C134</f>
        <v>44619</v>
      </c>
      <c r="K134" s="44">
        <f t="shared" ref="K134:K138" si="18">E134*665.69</f>
        <v>7988.2800000000007</v>
      </c>
      <c r="L134" s="61" t="s">
        <v>16</v>
      </c>
      <c r="M134" s="46">
        <f t="shared" si="14"/>
        <v>1</v>
      </c>
      <c r="N134" s="44">
        <f t="shared" si="15"/>
        <v>12</v>
      </c>
      <c r="O134" s="46">
        <v>0</v>
      </c>
      <c r="P134" s="26"/>
    </row>
    <row r="135" spans="1:16" ht="20.25" customHeight="1" x14ac:dyDescent="0.25">
      <c r="A135" s="61">
        <v>130</v>
      </c>
      <c r="B135" s="15" t="s">
        <v>20</v>
      </c>
      <c r="C135" s="22">
        <v>44620</v>
      </c>
      <c r="D135" s="61">
        <v>1</v>
      </c>
      <c r="E135" s="49">
        <v>12</v>
      </c>
      <c r="F135" s="46">
        <f t="shared" si="16"/>
        <v>1</v>
      </c>
      <c r="G135" s="71" t="s">
        <v>22</v>
      </c>
      <c r="H135" s="64"/>
      <c r="I135" s="44">
        <f t="shared" si="13"/>
        <v>12</v>
      </c>
      <c r="J135" s="20">
        <f t="shared" si="17"/>
        <v>44620</v>
      </c>
      <c r="K135" s="44">
        <f t="shared" si="18"/>
        <v>7988.2800000000007</v>
      </c>
      <c r="L135" s="61" t="s">
        <v>16</v>
      </c>
      <c r="M135" s="46">
        <f t="shared" si="14"/>
        <v>1</v>
      </c>
      <c r="N135" s="44">
        <f t="shared" si="15"/>
        <v>12</v>
      </c>
      <c r="O135" s="46">
        <v>0</v>
      </c>
      <c r="P135" s="26"/>
    </row>
    <row r="136" spans="1:16" ht="20.25" customHeight="1" x14ac:dyDescent="0.25">
      <c r="A136" s="61">
        <v>131</v>
      </c>
      <c r="B136" s="15" t="s">
        <v>20</v>
      </c>
      <c r="C136" s="22">
        <v>44621</v>
      </c>
      <c r="D136" s="61">
        <v>1</v>
      </c>
      <c r="E136" s="49">
        <v>12</v>
      </c>
      <c r="F136" s="46">
        <f t="shared" si="16"/>
        <v>1</v>
      </c>
      <c r="G136" s="71" t="s">
        <v>22</v>
      </c>
      <c r="H136" s="64"/>
      <c r="I136" s="44">
        <f t="shared" si="13"/>
        <v>12</v>
      </c>
      <c r="J136" s="20">
        <f t="shared" si="17"/>
        <v>44621</v>
      </c>
      <c r="K136" s="44">
        <f t="shared" si="18"/>
        <v>7988.2800000000007</v>
      </c>
      <c r="L136" s="61" t="s">
        <v>16</v>
      </c>
      <c r="M136" s="46">
        <f t="shared" si="14"/>
        <v>1</v>
      </c>
      <c r="N136" s="44">
        <f t="shared" si="15"/>
        <v>12</v>
      </c>
      <c r="O136" s="46">
        <v>0</v>
      </c>
      <c r="P136" s="26"/>
    </row>
    <row r="137" spans="1:16" ht="20.25" customHeight="1" x14ac:dyDescent="0.25">
      <c r="A137" s="61">
        <v>132</v>
      </c>
      <c r="B137" s="15" t="s">
        <v>20</v>
      </c>
      <c r="C137" s="22">
        <v>44622</v>
      </c>
      <c r="D137" s="61">
        <v>1</v>
      </c>
      <c r="E137" s="49">
        <v>12</v>
      </c>
      <c r="F137" s="46">
        <f t="shared" si="16"/>
        <v>1</v>
      </c>
      <c r="G137" s="71" t="s">
        <v>22</v>
      </c>
      <c r="H137" s="64"/>
      <c r="I137" s="44">
        <f t="shared" si="13"/>
        <v>12</v>
      </c>
      <c r="J137" s="20">
        <f t="shared" si="17"/>
        <v>44622</v>
      </c>
      <c r="K137" s="44">
        <f t="shared" si="18"/>
        <v>7988.2800000000007</v>
      </c>
      <c r="L137" s="61" t="s">
        <v>16</v>
      </c>
      <c r="M137" s="46">
        <f t="shared" si="14"/>
        <v>1</v>
      </c>
      <c r="N137" s="44">
        <f t="shared" si="15"/>
        <v>12</v>
      </c>
      <c r="O137" s="46">
        <v>0</v>
      </c>
      <c r="P137" s="26"/>
    </row>
    <row r="138" spans="1:16" ht="20.25" customHeight="1" x14ac:dyDescent="0.25">
      <c r="A138" s="61">
        <v>133</v>
      </c>
      <c r="B138" s="15" t="s">
        <v>20</v>
      </c>
      <c r="C138" s="22">
        <v>44622</v>
      </c>
      <c r="D138" s="61">
        <v>1</v>
      </c>
      <c r="E138" s="49">
        <v>12</v>
      </c>
      <c r="F138" s="46">
        <f t="shared" si="16"/>
        <v>1</v>
      </c>
      <c r="G138" s="71" t="s">
        <v>22</v>
      </c>
      <c r="H138" s="64"/>
      <c r="I138" s="44">
        <f t="shared" si="13"/>
        <v>12</v>
      </c>
      <c r="J138" s="20">
        <f t="shared" si="17"/>
        <v>44622</v>
      </c>
      <c r="K138" s="44">
        <f t="shared" si="18"/>
        <v>7988.2800000000007</v>
      </c>
      <c r="L138" s="61" t="s">
        <v>16</v>
      </c>
      <c r="M138" s="46">
        <f t="shared" si="14"/>
        <v>1</v>
      </c>
      <c r="N138" s="44">
        <f t="shared" si="15"/>
        <v>12</v>
      </c>
      <c r="O138" s="46">
        <v>0</v>
      </c>
      <c r="P138" s="26"/>
    </row>
    <row r="139" spans="1:16" ht="20.25" customHeight="1" x14ac:dyDescent="0.25">
      <c r="A139" s="61">
        <v>134</v>
      </c>
      <c r="B139" s="15" t="s">
        <v>20</v>
      </c>
      <c r="C139" s="22">
        <v>44624</v>
      </c>
      <c r="D139" s="61">
        <v>1</v>
      </c>
      <c r="E139" s="49">
        <v>12</v>
      </c>
      <c r="F139" s="46">
        <f t="shared" si="16"/>
        <v>1</v>
      </c>
      <c r="G139" s="71" t="s">
        <v>22</v>
      </c>
      <c r="H139" s="64"/>
      <c r="I139" s="44">
        <f t="shared" ref="I139:I169" si="19">E139</f>
        <v>12</v>
      </c>
      <c r="J139" s="20">
        <f t="shared" ref="J139:J157" si="20">C139</f>
        <v>44624</v>
      </c>
      <c r="K139" s="44">
        <f t="shared" ref="K139:K169" si="21">E139*665.69</f>
        <v>7988.2800000000007</v>
      </c>
      <c r="L139" s="61" t="s">
        <v>16</v>
      </c>
      <c r="M139" s="46">
        <f t="shared" si="14"/>
        <v>1</v>
      </c>
      <c r="N139" s="44">
        <f t="shared" ref="N139:N169" si="22">E139</f>
        <v>12</v>
      </c>
      <c r="O139" s="46">
        <v>0</v>
      </c>
      <c r="P139" s="26"/>
    </row>
    <row r="140" spans="1:16" ht="20.25" customHeight="1" x14ac:dyDescent="0.25">
      <c r="A140" s="61">
        <v>135</v>
      </c>
      <c r="B140" s="15" t="s">
        <v>20</v>
      </c>
      <c r="C140" s="22">
        <v>44624</v>
      </c>
      <c r="D140" s="61">
        <v>1</v>
      </c>
      <c r="E140" s="49">
        <v>12</v>
      </c>
      <c r="F140" s="46">
        <f t="shared" si="16"/>
        <v>1</v>
      </c>
      <c r="G140" s="71" t="s">
        <v>22</v>
      </c>
      <c r="H140" s="64"/>
      <c r="I140" s="44">
        <f t="shared" si="19"/>
        <v>12</v>
      </c>
      <c r="J140" s="20">
        <f t="shared" si="20"/>
        <v>44624</v>
      </c>
      <c r="K140" s="44">
        <f t="shared" si="21"/>
        <v>7988.2800000000007</v>
      </c>
      <c r="L140" s="61" t="s">
        <v>16</v>
      </c>
      <c r="M140" s="46">
        <f t="shared" si="14"/>
        <v>1</v>
      </c>
      <c r="N140" s="44">
        <f t="shared" si="22"/>
        <v>12</v>
      </c>
      <c r="O140" s="46">
        <v>0</v>
      </c>
      <c r="P140" s="26"/>
    </row>
    <row r="141" spans="1:16" ht="20.25" customHeight="1" x14ac:dyDescent="0.25">
      <c r="A141" s="61">
        <v>136</v>
      </c>
      <c r="B141" s="15" t="s">
        <v>20</v>
      </c>
      <c r="C141" s="22">
        <v>44624</v>
      </c>
      <c r="D141" s="61">
        <v>1</v>
      </c>
      <c r="E141" s="49">
        <v>12</v>
      </c>
      <c r="F141" s="46">
        <f t="shared" si="16"/>
        <v>1</v>
      </c>
      <c r="G141" s="71" t="s">
        <v>22</v>
      </c>
      <c r="H141" s="64"/>
      <c r="I141" s="44">
        <f t="shared" si="19"/>
        <v>12</v>
      </c>
      <c r="J141" s="20">
        <f t="shared" si="20"/>
        <v>44624</v>
      </c>
      <c r="K141" s="44">
        <f t="shared" si="21"/>
        <v>7988.2800000000007</v>
      </c>
      <c r="L141" s="61" t="s">
        <v>16</v>
      </c>
      <c r="M141" s="46">
        <f t="shared" si="14"/>
        <v>1</v>
      </c>
      <c r="N141" s="44">
        <f t="shared" si="22"/>
        <v>12</v>
      </c>
      <c r="O141" s="46">
        <v>0</v>
      </c>
      <c r="P141" s="26"/>
    </row>
    <row r="142" spans="1:16" ht="20.25" customHeight="1" x14ac:dyDescent="0.25">
      <c r="A142" s="61">
        <v>137</v>
      </c>
      <c r="B142" s="15" t="s">
        <v>20</v>
      </c>
      <c r="C142" s="22">
        <v>44625</v>
      </c>
      <c r="D142" s="61">
        <v>1</v>
      </c>
      <c r="E142" s="49">
        <v>12</v>
      </c>
      <c r="F142" s="46">
        <f t="shared" si="16"/>
        <v>1</v>
      </c>
      <c r="G142" s="71" t="s">
        <v>22</v>
      </c>
      <c r="H142" s="64"/>
      <c r="I142" s="44">
        <f t="shared" si="19"/>
        <v>12</v>
      </c>
      <c r="J142" s="20">
        <f t="shared" si="20"/>
        <v>44625</v>
      </c>
      <c r="K142" s="44">
        <f t="shared" si="21"/>
        <v>7988.2800000000007</v>
      </c>
      <c r="L142" s="61" t="s">
        <v>16</v>
      </c>
      <c r="M142" s="46">
        <f t="shared" si="14"/>
        <v>1</v>
      </c>
      <c r="N142" s="44">
        <f t="shared" si="22"/>
        <v>12</v>
      </c>
      <c r="O142" s="46">
        <v>0</v>
      </c>
      <c r="P142" s="26"/>
    </row>
    <row r="143" spans="1:16" ht="20.25" customHeight="1" x14ac:dyDescent="0.25">
      <c r="A143" s="61">
        <v>138</v>
      </c>
      <c r="B143" s="15" t="s">
        <v>20</v>
      </c>
      <c r="C143" s="22">
        <v>44626</v>
      </c>
      <c r="D143" s="61">
        <v>1</v>
      </c>
      <c r="E143" s="49">
        <v>12</v>
      </c>
      <c r="F143" s="46">
        <f t="shared" si="16"/>
        <v>1</v>
      </c>
      <c r="G143" s="71" t="s">
        <v>22</v>
      </c>
      <c r="H143" s="64"/>
      <c r="I143" s="44">
        <f t="shared" si="19"/>
        <v>12</v>
      </c>
      <c r="J143" s="20">
        <f t="shared" si="20"/>
        <v>44626</v>
      </c>
      <c r="K143" s="44">
        <f t="shared" si="21"/>
        <v>7988.2800000000007</v>
      </c>
      <c r="L143" s="61" t="s">
        <v>16</v>
      </c>
      <c r="M143" s="46">
        <f t="shared" si="14"/>
        <v>1</v>
      </c>
      <c r="N143" s="44">
        <f t="shared" si="22"/>
        <v>12</v>
      </c>
      <c r="O143" s="46">
        <v>0</v>
      </c>
      <c r="P143" s="26"/>
    </row>
    <row r="144" spans="1:16" ht="20.25" customHeight="1" x14ac:dyDescent="0.25">
      <c r="A144" s="61">
        <v>139</v>
      </c>
      <c r="B144" s="15" t="s">
        <v>20</v>
      </c>
      <c r="C144" s="22">
        <v>44626</v>
      </c>
      <c r="D144" s="61">
        <v>1</v>
      </c>
      <c r="E144" s="49">
        <v>12</v>
      </c>
      <c r="F144" s="46">
        <f t="shared" si="16"/>
        <v>1</v>
      </c>
      <c r="G144" s="71" t="s">
        <v>22</v>
      </c>
      <c r="H144" s="64"/>
      <c r="I144" s="44">
        <f t="shared" si="19"/>
        <v>12</v>
      </c>
      <c r="J144" s="20">
        <f t="shared" si="20"/>
        <v>44626</v>
      </c>
      <c r="K144" s="44">
        <f t="shared" si="21"/>
        <v>7988.2800000000007</v>
      </c>
      <c r="L144" s="61" t="s">
        <v>16</v>
      </c>
      <c r="M144" s="46">
        <f t="shared" si="14"/>
        <v>1</v>
      </c>
      <c r="N144" s="44">
        <f t="shared" si="22"/>
        <v>12</v>
      </c>
      <c r="O144" s="46">
        <v>0</v>
      </c>
      <c r="P144" s="26"/>
    </row>
    <row r="145" spans="1:16" ht="20.25" customHeight="1" x14ac:dyDescent="0.25">
      <c r="A145" s="61">
        <v>140</v>
      </c>
      <c r="B145" s="15" t="s">
        <v>20</v>
      </c>
      <c r="C145" s="22">
        <v>44627</v>
      </c>
      <c r="D145" s="61">
        <v>1</v>
      </c>
      <c r="E145" s="49">
        <v>12</v>
      </c>
      <c r="F145" s="46">
        <f t="shared" si="16"/>
        <v>1</v>
      </c>
      <c r="G145" s="71" t="s">
        <v>22</v>
      </c>
      <c r="H145" s="64"/>
      <c r="I145" s="44">
        <f t="shared" si="19"/>
        <v>12</v>
      </c>
      <c r="J145" s="20">
        <f t="shared" si="20"/>
        <v>44627</v>
      </c>
      <c r="K145" s="44">
        <f t="shared" si="21"/>
        <v>7988.2800000000007</v>
      </c>
      <c r="L145" s="61" t="s">
        <v>16</v>
      </c>
      <c r="M145" s="46">
        <f t="shared" si="14"/>
        <v>1</v>
      </c>
      <c r="N145" s="44">
        <f t="shared" si="22"/>
        <v>12</v>
      </c>
      <c r="O145" s="46">
        <v>0</v>
      </c>
      <c r="P145" s="26"/>
    </row>
    <row r="146" spans="1:16" ht="20.25" customHeight="1" x14ac:dyDescent="0.25">
      <c r="A146" s="61">
        <v>141</v>
      </c>
      <c r="B146" s="15" t="s">
        <v>20</v>
      </c>
      <c r="C146" s="22">
        <v>44627</v>
      </c>
      <c r="D146" s="61">
        <v>1</v>
      </c>
      <c r="E146" s="49">
        <v>12</v>
      </c>
      <c r="F146" s="46">
        <f t="shared" si="16"/>
        <v>1</v>
      </c>
      <c r="G146" s="71" t="s">
        <v>22</v>
      </c>
      <c r="H146" s="64"/>
      <c r="I146" s="44">
        <f t="shared" si="19"/>
        <v>12</v>
      </c>
      <c r="J146" s="20">
        <f t="shared" si="20"/>
        <v>44627</v>
      </c>
      <c r="K146" s="44">
        <f t="shared" si="21"/>
        <v>7988.2800000000007</v>
      </c>
      <c r="L146" s="61" t="s">
        <v>16</v>
      </c>
      <c r="M146" s="46">
        <f t="shared" si="14"/>
        <v>1</v>
      </c>
      <c r="N146" s="44">
        <f t="shared" si="22"/>
        <v>12</v>
      </c>
      <c r="O146" s="46">
        <v>0</v>
      </c>
      <c r="P146" s="26"/>
    </row>
    <row r="147" spans="1:16" ht="20.25" customHeight="1" x14ac:dyDescent="0.25">
      <c r="A147" s="61">
        <v>142</v>
      </c>
      <c r="B147" s="15" t="s">
        <v>20</v>
      </c>
      <c r="C147" s="22">
        <v>44630</v>
      </c>
      <c r="D147" s="61">
        <v>1</v>
      </c>
      <c r="E147" s="49">
        <v>12</v>
      </c>
      <c r="F147" s="46">
        <f t="shared" si="16"/>
        <v>1</v>
      </c>
      <c r="G147" s="71" t="s">
        <v>22</v>
      </c>
      <c r="H147" s="64"/>
      <c r="I147" s="44">
        <f t="shared" si="19"/>
        <v>12</v>
      </c>
      <c r="J147" s="20">
        <f t="shared" si="20"/>
        <v>44630</v>
      </c>
      <c r="K147" s="44">
        <f t="shared" si="21"/>
        <v>7988.2800000000007</v>
      </c>
      <c r="L147" s="61" t="s">
        <v>16</v>
      </c>
      <c r="M147" s="46">
        <f t="shared" si="14"/>
        <v>1</v>
      </c>
      <c r="N147" s="44">
        <f t="shared" si="22"/>
        <v>12</v>
      </c>
      <c r="O147" s="46">
        <v>0</v>
      </c>
      <c r="P147" s="26"/>
    </row>
    <row r="148" spans="1:16" ht="20.25" customHeight="1" x14ac:dyDescent="0.25">
      <c r="A148" s="61">
        <v>143</v>
      </c>
      <c r="B148" s="15" t="s">
        <v>20</v>
      </c>
      <c r="C148" s="22">
        <v>44632</v>
      </c>
      <c r="D148" s="61">
        <v>1</v>
      </c>
      <c r="E148" s="49">
        <v>12</v>
      </c>
      <c r="F148" s="46">
        <f t="shared" si="16"/>
        <v>1</v>
      </c>
      <c r="G148" s="71" t="s">
        <v>22</v>
      </c>
      <c r="H148" s="64"/>
      <c r="I148" s="44">
        <f t="shared" si="19"/>
        <v>12</v>
      </c>
      <c r="J148" s="20">
        <f t="shared" si="20"/>
        <v>44632</v>
      </c>
      <c r="K148" s="44">
        <f t="shared" si="21"/>
        <v>7988.2800000000007</v>
      </c>
      <c r="L148" s="61" t="s">
        <v>16</v>
      </c>
      <c r="M148" s="46">
        <f t="shared" si="14"/>
        <v>1</v>
      </c>
      <c r="N148" s="44">
        <f t="shared" si="22"/>
        <v>12</v>
      </c>
      <c r="O148" s="46">
        <v>0</v>
      </c>
      <c r="P148" s="26"/>
    </row>
    <row r="149" spans="1:16" ht="20.25" customHeight="1" x14ac:dyDescent="0.25">
      <c r="A149" s="61">
        <v>144</v>
      </c>
      <c r="B149" s="15" t="s">
        <v>20</v>
      </c>
      <c r="C149" s="22">
        <v>44633</v>
      </c>
      <c r="D149" s="61">
        <v>1</v>
      </c>
      <c r="E149" s="49">
        <v>12</v>
      </c>
      <c r="F149" s="46">
        <f t="shared" si="16"/>
        <v>1</v>
      </c>
      <c r="G149" s="71" t="s">
        <v>22</v>
      </c>
      <c r="H149" s="64"/>
      <c r="I149" s="44">
        <f t="shared" si="19"/>
        <v>12</v>
      </c>
      <c r="J149" s="20">
        <f t="shared" si="20"/>
        <v>44633</v>
      </c>
      <c r="K149" s="44">
        <f t="shared" si="21"/>
        <v>7988.2800000000007</v>
      </c>
      <c r="L149" s="61" t="s">
        <v>16</v>
      </c>
      <c r="M149" s="46">
        <f t="shared" si="14"/>
        <v>1</v>
      </c>
      <c r="N149" s="44">
        <f t="shared" si="22"/>
        <v>12</v>
      </c>
      <c r="O149" s="46">
        <v>0</v>
      </c>
      <c r="P149" s="26"/>
    </row>
    <row r="150" spans="1:16" ht="20.25" customHeight="1" x14ac:dyDescent="0.25">
      <c r="A150" s="61">
        <v>145</v>
      </c>
      <c r="B150" s="15" t="s">
        <v>20</v>
      </c>
      <c r="C150" s="22">
        <v>44633</v>
      </c>
      <c r="D150" s="61">
        <v>1</v>
      </c>
      <c r="E150" s="49">
        <v>12</v>
      </c>
      <c r="F150" s="46">
        <f t="shared" si="16"/>
        <v>1</v>
      </c>
      <c r="G150" s="71" t="s">
        <v>22</v>
      </c>
      <c r="H150" s="64"/>
      <c r="I150" s="44">
        <f t="shared" si="19"/>
        <v>12</v>
      </c>
      <c r="J150" s="20">
        <f t="shared" si="20"/>
        <v>44633</v>
      </c>
      <c r="K150" s="44">
        <f t="shared" si="21"/>
        <v>7988.2800000000007</v>
      </c>
      <c r="L150" s="61" t="s">
        <v>16</v>
      </c>
      <c r="M150" s="46">
        <f t="shared" si="14"/>
        <v>1</v>
      </c>
      <c r="N150" s="44">
        <f t="shared" si="22"/>
        <v>12</v>
      </c>
      <c r="O150" s="46">
        <v>0</v>
      </c>
      <c r="P150" s="26"/>
    </row>
    <row r="151" spans="1:16" ht="20.25" customHeight="1" x14ac:dyDescent="0.25">
      <c r="A151" s="61">
        <v>146</v>
      </c>
      <c r="B151" s="15" t="s">
        <v>20</v>
      </c>
      <c r="C151" s="22">
        <v>44634</v>
      </c>
      <c r="D151" s="61">
        <v>1</v>
      </c>
      <c r="E151" s="49">
        <v>12</v>
      </c>
      <c r="F151" s="46">
        <f t="shared" si="16"/>
        <v>1</v>
      </c>
      <c r="G151" s="71" t="s">
        <v>22</v>
      </c>
      <c r="H151" s="64"/>
      <c r="I151" s="44">
        <f t="shared" si="19"/>
        <v>12</v>
      </c>
      <c r="J151" s="20">
        <f t="shared" si="20"/>
        <v>44634</v>
      </c>
      <c r="K151" s="44">
        <f t="shared" si="21"/>
        <v>7988.2800000000007</v>
      </c>
      <c r="L151" s="61" t="s">
        <v>16</v>
      </c>
      <c r="M151" s="46">
        <f t="shared" si="14"/>
        <v>1</v>
      </c>
      <c r="N151" s="44">
        <f t="shared" si="22"/>
        <v>12</v>
      </c>
      <c r="O151" s="46">
        <v>0</v>
      </c>
      <c r="P151" s="26"/>
    </row>
    <row r="152" spans="1:16" ht="20.25" customHeight="1" x14ac:dyDescent="0.25">
      <c r="A152" s="61">
        <v>147</v>
      </c>
      <c r="B152" s="15" t="s">
        <v>20</v>
      </c>
      <c r="C152" s="22">
        <v>44635</v>
      </c>
      <c r="D152" s="61">
        <v>1</v>
      </c>
      <c r="E152" s="49">
        <v>12</v>
      </c>
      <c r="F152" s="46">
        <f t="shared" si="16"/>
        <v>1</v>
      </c>
      <c r="G152" s="71" t="s">
        <v>22</v>
      </c>
      <c r="H152" s="64"/>
      <c r="I152" s="44">
        <f t="shared" si="19"/>
        <v>12</v>
      </c>
      <c r="J152" s="20">
        <f t="shared" si="20"/>
        <v>44635</v>
      </c>
      <c r="K152" s="44">
        <f t="shared" si="21"/>
        <v>7988.2800000000007</v>
      </c>
      <c r="L152" s="61" t="s">
        <v>16</v>
      </c>
      <c r="M152" s="46">
        <f t="shared" si="14"/>
        <v>1</v>
      </c>
      <c r="N152" s="44">
        <f t="shared" si="22"/>
        <v>12</v>
      </c>
      <c r="O152" s="46">
        <v>0</v>
      </c>
      <c r="P152" s="26"/>
    </row>
    <row r="153" spans="1:16" ht="20.25" customHeight="1" x14ac:dyDescent="0.25">
      <c r="A153" s="61">
        <v>148</v>
      </c>
      <c r="B153" s="15" t="s">
        <v>20</v>
      </c>
      <c r="C153" s="22">
        <v>44638</v>
      </c>
      <c r="D153" s="61">
        <v>1</v>
      </c>
      <c r="E153" s="49">
        <v>12</v>
      </c>
      <c r="F153" s="46">
        <f t="shared" si="16"/>
        <v>1</v>
      </c>
      <c r="G153" s="71" t="s">
        <v>22</v>
      </c>
      <c r="H153" s="64"/>
      <c r="I153" s="44">
        <f t="shared" si="19"/>
        <v>12</v>
      </c>
      <c r="J153" s="20">
        <f t="shared" si="20"/>
        <v>44638</v>
      </c>
      <c r="K153" s="44">
        <f t="shared" si="21"/>
        <v>7988.2800000000007</v>
      </c>
      <c r="L153" s="61" t="s">
        <v>16</v>
      </c>
      <c r="M153" s="46">
        <f t="shared" si="14"/>
        <v>1</v>
      </c>
      <c r="N153" s="44">
        <f t="shared" si="22"/>
        <v>12</v>
      </c>
      <c r="O153" s="46">
        <v>0</v>
      </c>
      <c r="P153" s="26"/>
    </row>
    <row r="154" spans="1:16" ht="20.25" customHeight="1" x14ac:dyDescent="0.25">
      <c r="A154" s="61">
        <v>149</v>
      </c>
      <c r="B154" s="15" t="s">
        <v>20</v>
      </c>
      <c r="C154" s="22">
        <v>44639</v>
      </c>
      <c r="D154" s="61">
        <v>1</v>
      </c>
      <c r="E154" s="49">
        <v>12</v>
      </c>
      <c r="F154" s="46">
        <f t="shared" si="16"/>
        <v>1</v>
      </c>
      <c r="G154" s="71" t="s">
        <v>22</v>
      </c>
      <c r="H154" s="64"/>
      <c r="I154" s="44">
        <f t="shared" si="19"/>
        <v>12</v>
      </c>
      <c r="J154" s="20">
        <f t="shared" si="20"/>
        <v>44639</v>
      </c>
      <c r="K154" s="44">
        <f t="shared" si="21"/>
        <v>7988.2800000000007</v>
      </c>
      <c r="L154" s="61" t="s">
        <v>16</v>
      </c>
      <c r="M154" s="46">
        <f t="shared" si="14"/>
        <v>1</v>
      </c>
      <c r="N154" s="44">
        <f t="shared" si="22"/>
        <v>12</v>
      </c>
      <c r="O154" s="46">
        <v>0</v>
      </c>
      <c r="P154" s="26"/>
    </row>
    <row r="155" spans="1:16" ht="20.25" customHeight="1" x14ac:dyDescent="0.25">
      <c r="A155" s="61">
        <v>150</v>
      </c>
      <c r="B155" s="15" t="s">
        <v>20</v>
      </c>
      <c r="C155" s="22">
        <v>44643</v>
      </c>
      <c r="D155" s="61">
        <v>1</v>
      </c>
      <c r="E155" s="49">
        <v>12</v>
      </c>
      <c r="F155" s="46">
        <f t="shared" si="16"/>
        <v>1</v>
      </c>
      <c r="G155" s="71" t="s">
        <v>22</v>
      </c>
      <c r="H155" s="64"/>
      <c r="I155" s="44">
        <f t="shared" si="19"/>
        <v>12</v>
      </c>
      <c r="J155" s="20">
        <f t="shared" si="20"/>
        <v>44643</v>
      </c>
      <c r="K155" s="44">
        <f t="shared" si="21"/>
        <v>7988.2800000000007</v>
      </c>
      <c r="L155" s="61" t="s">
        <v>16</v>
      </c>
      <c r="M155" s="46">
        <f t="shared" si="14"/>
        <v>1</v>
      </c>
      <c r="N155" s="44">
        <f t="shared" si="22"/>
        <v>12</v>
      </c>
      <c r="O155" s="46">
        <v>0</v>
      </c>
      <c r="P155" s="26"/>
    </row>
    <row r="156" spans="1:16" ht="54" customHeight="1" x14ac:dyDescent="0.25">
      <c r="A156" s="61">
        <v>151</v>
      </c>
      <c r="B156" s="15" t="s">
        <v>20</v>
      </c>
      <c r="C156" s="22">
        <v>44645</v>
      </c>
      <c r="D156" s="61">
        <v>1</v>
      </c>
      <c r="E156" s="49">
        <v>12</v>
      </c>
      <c r="F156" s="46">
        <f t="shared" si="16"/>
        <v>1</v>
      </c>
      <c r="G156" s="71" t="s">
        <v>22</v>
      </c>
      <c r="H156" s="64"/>
      <c r="I156" s="44">
        <f t="shared" si="19"/>
        <v>12</v>
      </c>
      <c r="J156" s="20">
        <f t="shared" si="20"/>
        <v>44645</v>
      </c>
      <c r="K156" s="44">
        <f t="shared" si="21"/>
        <v>7988.2800000000007</v>
      </c>
      <c r="L156" s="61" t="s">
        <v>16</v>
      </c>
      <c r="M156" s="46">
        <f t="shared" si="14"/>
        <v>1</v>
      </c>
      <c r="N156" s="44">
        <f t="shared" si="22"/>
        <v>12</v>
      </c>
      <c r="O156" s="46">
        <v>0</v>
      </c>
      <c r="P156" s="26"/>
    </row>
    <row r="157" spans="1:16" ht="20.25" customHeight="1" x14ac:dyDescent="0.25">
      <c r="A157" s="61">
        <v>152</v>
      </c>
      <c r="B157" s="15" t="s">
        <v>20</v>
      </c>
      <c r="C157" s="22">
        <v>44646</v>
      </c>
      <c r="D157" s="61">
        <v>1</v>
      </c>
      <c r="E157" s="49">
        <v>12</v>
      </c>
      <c r="F157" s="46">
        <f t="shared" si="16"/>
        <v>1</v>
      </c>
      <c r="G157" s="71" t="s">
        <v>22</v>
      </c>
      <c r="H157" s="64"/>
      <c r="I157" s="44">
        <f t="shared" si="19"/>
        <v>12</v>
      </c>
      <c r="J157" s="20">
        <f t="shared" si="20"/>
        <v>44646</v>
      </c>
      <c r="K157" s="44">
        <f t="shared" si="21"/>
        <v>7988.2800000000007</v>
      </c>
      <c r="L157" s="61" t="s">
        <v>16</v>
      </c>
      <c r="M157" s="46">
        <f t="shared" si="14"/>
        <v>1</v>
      </c>
      <c r="N157" s="44">
        <f t="shared" si="22"/>
        <v>12</v>
      </c>
      <c r="O157" s="46">
        <v>0</v>
      </c>
      <c r="P157" s="26"/>
    </row>
    <row r="158" spans="1:16" ht="20.25" customHeight="1" x14ac:dyDescent="0.25">
      <c r="A158" s="61">
        <v>153</v>
      </c>
      <c r="B158" s="15" t="s">
        <v>23</v>
      </c>
      <c r="C158" s="19">
        <v>44629</v>
      </c>
      <c r="D158" s="61">
        <v>1</v>
      </c>
      <c r="E158" s="39">
        <v>146</v>
      </c>
      <c r="F158" s="46">
        <f t="shared" si="16"/>
        <v>1</v>
      </c>
      <c r="G158" s="15" t="s">
        <v>72</v>
      </c>
      <c r="H158" s="23">
        <v>44631</v>
      </c>
      <c r="I158" s="44">
        <f t="shared" si="19"/>
        <v>146</v>
      </c>
      <c r="J158" s="20">
        <v>44636</v>
      </c>
      <c r="K158" s="44">
        <f t="shared" si="21"/>
        <v>97190.74</v>
      </c>
      <c r="L158" s="61" t="s">
        <v>16</v>
      </c>
      <c r="M158" s="46">
        <f t="shared" si="14"/>
        <v>1</v>
      </c>
      <c r="N158" s="44">
        <f t="shared" si="22"/>
        <v>146</v>
      </c>
      <c r="O158" s="46">
        <v>0</v>
      </c>
      <c r="P158" s="26"/>
    </row>
    <row r="159" spans="1:16" ht="20.25" customHeight="1" x14ac:dyDescent="0.25">
      <c r="A159" s="61">
        <v>154</v>
      </c>
      <c r="B159" s="15" t="s">
        <v>23</v>
      </c>
      <c r="C159" s="19">
        <v>44629</v>
      </c>
      <c r="D159" s="61">
        <v>1</v>
      </c>
      <c r="E159" s="39">
        <v>50</v>
      </c>
      <c r="F159" s="46">
        <f t="shared" si="16"/>
        <v>1</v>
      </c>
      <c r="G159" s="15" t="s">
        <v>73</v>
      </c>
      <c r="H159" s="23">
        <v>44631</v>
      </c>
      <c r="I159" s="44">
        <f t="shared" si="19"/>
        <v>50</v>
      </c>
      <c r="J159" s="20">
        <v>44631</v>
      </c>
      <c r="K159" s="44">
        <f t="shared" si="21"/>
        <v>33284.5</v>
      </c>
      <c r="L159" s="61" t="s">
        <v>16</v>
      </c>
      <c r="M159" s="46">
        <f t="shared" si="14"/>
        <v>1</v>
      </c>
      <c r="N159" s="44">
        <f t="shared" si="22"/>
        <v>50</v>
      </c>
      <c r="O159" s="46">
        <v>0</v>
      </c>
      <c r="P159" s="26"/>
    </row>
    <row r="160" spans="1:16" ht="20.25" customHeight="1" x14ac:dyDescent="0.25">
      <c r="A160" s="61">
        <v>155</v>
      </c>
      <c r="B160" s="15" t="s">
        <v>70</v>
      </c>
      <c r="C160" s="19">
        <v>44630</v>
      </c>
      <c r="D160" s="61">
        <v>1</v>
      </c>
      <c r="E160" s="39">
        <v>80</v>
      </c>
      <c r="F160" s="46">
        <f t="shared" si="16"/>
        <v>1</v>
      </c>
      <c r="G160" s="15" t="s">
        <v>74</v>
      </c>
      <c r="H160" s="23">
        <v>44634</v>
      </c>
      <c r="I160" s="44">
        <f t="shared" si="19"/>
        <v>80</v>
      </c>
      <c r="J160" s="20">
        <v>44644</v>
      </c>
      <c r="K160" s="44">
        <f t="shared" si="21"/>
        <v>53255.200000000004</v>
      </c>
      <c r="L160" s="61" t="s">
        <v>16</v>
      </c>
      <c r="M160" s="46">
        <f t="shared" si="14"/>
        <v>1</v>
      </c>
      <c r="N160" s="44">
        <f t="shared" si="22"/>
        <v>80</v>
      </c>
      <c r="O160" s="46">
        <v>0</v>
      </c>
      <c r="P160" s="26"/>
    </row>
    <row r="161" spans="1:16" ht="20.25" customHeight="1" x14ac:dyDescent="0.25">
      <c r="A161" s="61">
        <v>156</v>
      </c>
      <c r="B161" s="15" t="s">
        <v>71</v>
      </c>
      <c r="C161" s="19">
        <v>44630</v>
      </c>
      <c r="D161" s="61">
        <v>1</v>
      </c>
      <c r="E161" s="39">
        <v>15</v>
      </c>
      <c r="F161" s="46">
        <f t="shared" si="16"/>
        <v>1</v>
      </c>
      <c r="G161" s="15" t="s">
        <v>75</v>
      </c>
      <c r="H161" s="23">
        <v>44641</v>
      </c>
      <c r="I161" s="44">
        <f t="shared" si="19"/>
        <v>15</v>
      </c>
      <c r="J161" s="20" t="s">
        <v>25</v>
      </c>
      <c r="K161" s="44">
        <f t="shared" si="21"/>
        <v>9985.35</v>
      </c>
      <c r="L161" s="61" t="s">
        <v>16</v>
      </c>
      <c r="M161" s="46">
        <f t="shared" si="14"/>
        <v>1</v>
      </c>
      <c r="N161" s="44">
        <f t="shared" si="22"/>
        <v>15</v>
      </c>
      <c r="O161" s="46">
        <v>0</v>
      </c>
      <c r="P161" s="26"/>
    </row>
    <row r="162" spans="1:16" ht="20.25" customHeight="1" x14ac:dyDescent="0.25">
      <c r="A162" s="61">
        <v>157</v>
      </c>
      <c r="B162" s="15" t="s">
        <v>26</v>
      </c>
      <c r="C162" s="19">
        <v>44638</v>
      </c>
      <c r="D162" s="61">
        <v>1</v>
      </c>
      <c r="E162" s="39">
        <v>15</v>
      </c>
      <c r="F162" s="46">
        <f t="shared" si="16"/>
        <v>1</v>
      </c>
      <c r="G162" s="15" t="s">
        <v>76</v>
      </c>
      <c r="H162" s="23">
        <v>44642</v>
      </c>
      <c r="I162" s="44">
        <f t="shared" si="19"/>
        <v>15</v>
      </c>
      <c r="J162" s="20" t="s">
        <v>25</v>
      </c>
      <c r="K162" s="44">
        <f t="shared" si="21"/>
        <v>9985.35</v>
      </c>
      <c r="L162" s="61" t="s">
        <v>16</v>
      </c>
      <c r="M162" s="46">
        <f t="shared" si="14"/>
        <v>1</v>
      </c>
      <c r="N162" s="44">
        <f t="shared" si="22"/>
        <v>15</v>
      </c>
      <c r="O162" s="46">
        <v>0</v>
      </c>
      <c r="P162" s="26"/>
    </row>
    <row r="163" spans="1:16" ht="20.25" customHeight="1" x14ac:dyDescent="0.25">
      <c r="A163" s="61">
        <v>158</v>
      </c>
      <c r="B163" s="15" t="s">
        <v>23</v>
      </c>
      <c r="C163" s="19">
        <v>44634</v>
      </c>
      <c r="D163" s="61">
        <v>1</v>
      </c>
      <c r="E163" s="39">
        <v>146</v>
      </c>
      <c r="F163" s="46">
        <f t="shared" si="16"/>
        <v>1</v>
      </c>
      <c r="G163" s="15" t="s">
        <v>77</v>
      </c>
      <c r="H163" s="23">
        <v>44643</v>
      </c>
      <c r="I163" s="44">
        <f t="shared" si="19"/>
        <v>146</v>
      </c>
      <c r="J163" s="20" t="s">
        <v>25</v>
      </c>
      <c r="K163" s="44">
        <f t="shared" si="21"/>
        <v>97190.74</v>
      </c>
      <c r="L163" s="61" t="s">
        <v>16</v>
      </c>
      <c r="M163" s="46">
        <f t="shared" si="14"/>
        <v>1</v>
      </c>
      <c r="N163" s="44">
        <f t="shared" si="22"/>
        <v>146</v>
      </c>
      <c r="O163" s="46">
        <v>0</v>
      </c>
      <c r="P163" s="26"/>
    </row>
    <row r="164" spans="1:16" ht="20.25" customHeight="1" x14ac:dyDescent="0.25">
      <c r="A164" s="61">
        <v>159</v>
      </c>
      <c r="B164" s="15" t="s">
        <v>23</v>
      </c>
      <c r="C164" s="19">
        <v>44634</v>
      </c>
      <c r="D164" s="61">
        <v>1</v>
      </c>
      <c r="E164" s="39">
        <v>50</v>
      </c>
      <c r="F164" s="46">
        <f t="shared" si="16"/>
        <v>1</v>
      </c>
      <c r="G164" s="15" t="s">
        <v>78</v>
      </c>
      <c r="H164" s="23">
        <v>44643</v>
      </c>
      <c r="I164" s="44">
        <f t="shared" si="19"/>
        <v>50</v>
      </c>
      <c r="J164" s="20" t="s">
        <v>25</v>
      </c>
      <c r="K164" s="44">
        <f t="shared" si="21"/>
        <v>33284.5</v>
      </c>
      <c r="L164" s="61" t="s">
        <v>16</v>
      </c>
      <c r="M164" s="46">
        <f t="shared" si="14"/>
        <v>1</v>
      </c>
      <c r="N164" s="44">
        <f t="shared" si="22"/>
        <v>50</v>
      </c>
      <c r="O164" s="46">
        <v>0</v>
      </c>
      <c r="P164" s="26"/>
    </row>
    <row r="165" spans="1:16" ht="20.25" customHeight="1" x14ac:dyDescent="0.25">
      <c r="A165" s="61">
        <v>160</v>
      </c>
      <c r="B165" s="15" t="s">
        <v>23</v>
      </c>
      <c r="C165" s="19">
        <v>44648</v>
      </c>
      <c r="D165" s="61">
        <v>1</v>
      </c>
      <c r="E165" s="39">
        <v>20</v>
      </c>
      <c r="F165" s="46">
        <f t="shared" si="16"/>
        <v>1</v>
      </c>
      <c r="G165" s="15" t="s">
        <v>79</v>
      </c>
      <c r="H165" s="23">
        <v>44648</v>
      </c>
      <c r="I165" s="44">
        <f t="shared" si="19"/>
        <v>20</v>
      </c>
      <c r="J165" s="20" t="s">
        <v>25</v>
      </c>
      <c r="K165" s="44">
        <f t="shared" si="21"/>
        <v>13313.800000000001</v>
      </c>
      <c r="L165" s="61" t="s">
        <v>16</v>
      </c>
      <c r="M165" s="46">
        <f t="shared" si="14"/>
        <v>1</v>
      </c>
      <c r="N165" s="44">
        <f t="shared" si="22"/>
        <v>20</v>
      </c>
      <c r="O165" s="46">
        <v>0</v>
      </c>
      <c r="P165" s="26"/>
    </row>
    <row r="166" spans="1:16" ht="20.25" customHeight="1" x14ac:dyDescent="0.25">
      <c r="A166" s="61">
        <v>161</v>
      </c>
      <c r="B166" s="15" t="s">
        <v>23</v>
      </c>
      <c r="C166" s="19">
        <v>44634</v>
      </c>
      <c r="D166" s="61">
        <v>1</v>
      </c>
      <c r="E166" s="39">
        <v>50</v>
      </c>
      <c r="F166" s="46">
        <f t="shared" si="16"/>
        <v>1</v>
      </c>
      <c r="G166" s="15" t="s">
        <v>80</v>
      </c>
      <c r="H166" s="23">
        <v>44650</v>
      </c>
      <c r="I166" s="44">
        <f t="shared" si="19"/>
        <v>50</v>
      </c>
      <c r="J166" s="20" t="s">
        <v>25</v>
      </c>
      <c r="K166" s="44">
        <f t="shared" si="21"/>
        <v>33284.5</v>
      </c>
      <c r="L166" s="61" t="s">
        <v>16</v>
      </c>
      <c r="M166" s="46">
        <f t="shared" si="14"/>
        <v>1</v>
      </c>
      <c r="N166" s="44">
        <f t="shared" si="22"/>
        <v>50</v>
      </c>
      <c r="O166" s="46">
        <v>0</v>
      </c>
      <c r="P166" s="26"/>
    </row>
    <row r="167" spans="1:16" ht="20.25" customHeight="1" x14ac:dyDescent="0.25">
      <c r="A167" s="61">
        <v>162</v>
      </c>
      <c r="B167" s="15" t="s">
        <v>23</v>
      </c>
      <c r="C167" s="19">
        <v>44634</v>
      </c>
      <c r="D167" s="61">
        <v>1</v>
      </c>
      <c r="E167" s="39">
        <v>146</v>
      </c>
      <c r="F167" s="46">
        <f t="shared" si="16"/>
        <v>1</v>
      </c>
      <c r="G167" s="15" t="s">
        <v>81</v>
      </c>
      <c r="H167" s="23">
        <v>44650</v>
      </c>
      <c r="I167" s="44">
        <f t="shared" si="19"/>
        <v>146</v>
      </c>
      <c r="J167" s="20" t="s">
        <v>25</v>
      </c>
      <c r="K167" s="44">
        <f t="shared" si="21"/>
        <v>97190.74</v>
      </c>
      <c r="L167" s="61" t="s">
        <v>16</v>
      </c>
      <c r="M167" s="46">
        <f t="shared" si="14"/>
        <v>1</v>
      </c>
      <c r="N167" s="44">
        <f t="shared" si="22"/>
        <v>146</v>
      </c>
      <c r="O167" s="46">
        <v>0</v>
      </c>
      <c r="P167" s="26"/>
    </row>
    <row r="168" spans="1:16" ht="20.25" customHeight="1" x14ac:dyDescent="0.25">
      <c r="A168" s="61">
        <v>163</v>
      </c>
      <c r="B168" s="15" t="s">
        <v>23</v>
      </c>
      <c r="C168" s="19">
        <v>44634</v>
      </c>
      <c r="D168" s="61">
        <v>1</v>
      </c>
      <c r="E168" s="39">
        <v>50</v>
      </c>
      <c r="F168" s="46">
        <f t="shared" si="16"/>
        <v>1</v>
      </c>
      <c r="G168" s="15" t="s">
        <v>82</v>
      </c>
      <c r="H168" s="23">
        <v>44651</v>
      </c>
      <c r="I168" s="44">
        <f t="shared" si="19"/>
        <v>50</v>
      </c>
      <c r="J168" s="20" t="s">
        <v>25</v>
      </c>
      <c r="K168" s="44">
        <f t="shared" si="21"/>
        <v>33284.5</v>
      </c>
      <c r="L168" s="61" t="s">
        <v>16</v>
      </c>
      <c r="M168" s="46">
        <f t="shared" si="14"/>
        <v>1</v>
      </c>
      <c r="N168" s="44">
        <f t="shared" si="22"/>
        <v>50</v>
      </c>
      <c r="O168" s="46">
        <v>0</v>
      </c>
      <c r="P168" s="26"/>
    </row>
    <row r="169" spans="1:16" ht="20.25" customHeight="1" x14ac:dyDescent="0.25">
      <c r="A169" s="61">
        <v>164</v>
      </c>
      <c r="B169" s="15" t="s">
        <v>23</v>
      </c>
      <c r="C169" s="19">
        <v>44634</v>
      </c>
      <c r="D169" s="61">
        <v>1</v>
      </c>
      <c r="E169" s="39">
        <v>146</v>
      </c>
      <c r="F169" s="46">
        <f t="shared" si="16"/>
        <v>1</v>
      </c>
      <c r="G169" s="15" t="s">
        <v>83</v>
      </c>
      <c r="H169" s="23">
        <v>44651</v>
      </c>
      <c r="I169" s="44">
        <f t="shared" si="19"/>
        <v>146</v>
      </c>
      <c r="J169" s="20" t="s">
        <v>25</v>
      </c>
      <c r="K169" s="44">
        <f t="shared" si="21"/>
        <v>97190.74</v>
      </c>
      <c r="L169" s="61" t="s">
        <v>16</v>
      </c>
      <c r="M169" s="46">
        <f t="shared" si="14"/>
        <v>1</v>
      </c>
      <c r="N169" s="44">
        <f t="shared" si="22"/>
        <v>146</v>
      </c>
      <c r="O169" s="46">
        <v>0</v>
      </c>
      <c r="P169" s="26"/>
    </row>
    <row r="170" spans="1:16" ht="20.25" customHeight="1" x14ac:dyDescent="0.25">
      <c r="A170" s="61"/>
      <c r="B170" s="15"/>
      <c r="C170" s="19"/>
      <c r="D170" s="61"/>
      <c r="E170" s="39"/>
      <c r="F170" s="46"/>
      <c r="G170" s="15"/>
      <c r="H170" s="23"/>
      <c r="I170" s="44"/>
      <c r="J170" s="19"/>
      <c r="K170" s="44"/>
      <c r="L170" s="61"/>
      <c r="M170" s="46"/>
      <c r="N170" s="44"/>
      <c r="O170" s="46"/>
      <c r="P170" s="26"/>
    </row>
    <row r="171" spans="1:16" ht="20.25" customHeight="1" x14ac:dyDescent="0.25">
      <c r="A171" s="61"/>
      <c r="B171" s="15"/>
      <c r="C171" s="19"/>
      <c r="D171" s="61"/>
      <c r="E171" s="39"/>
      <c r="F171" s="46"/>
      <c r="G171" s="15"/>
      <c r="H171" s="23"/>
      <c r="I171" s="44"/>
      <c r="J171" s="19"/>
      <c r="K171" s="44"/>
      <c r="L171" s="61"/>
      <c r="M171" s="46"/>
      <c r="N171" s="44"/>
      <c r="O171" s="46"/>
      <c r="P171" s="26"/>
    </row>
    <row r="172" spans="1:16" ht="20.25" customHeight="1" x14ac:dyDescent="0.25">
      <c r="A172" s="61"/>
      <c r="B172" s="17"/>
      <c r="C172" s="29"/>
      <c r="D172" s="61"/>
      <c r="E172" s="16"/>
      <c r="F172" s="46"/>
      <c r="G172" s="15"/>
      <c r="H172" s="23"/>
      <c r="I172" s="44"/>
      <c r="J172" s="19"/>
      <c r="K172" s="44"/>
      <c r="L172" s="61"/>
      <c r="M172" s="46"/>
      <c r="N172" s="44"/>
      <c r="O172" s="46"/>
      <c r="P172" s="26"/>
    </row>
    <row r="173" spans="1:16" ht="20.25" customHeight="1" x14ac:dyDescent="0.25">
      <c r="A173" s="61"/>
      <c r="B173" s="17"/>
      <c r="C173" s="29"/>
      <c r="D173" s="61"/>
      <c r="E173" s="16"/>
      <c r="F173" s="46"/>
      <c r="G173" s="15"/>
      <c r="H173" s="23"/>
      <c r="I173" s="44"/>
      <c r="J173" s="19"/>
      <c r="K173" s="44"/>
      <c r="L173" s="61"/>
      <c r="M173" s="46"/>
      <c r="N173" s="44"/>
      <c r="O173" s="46"/>
      <c r="P173" s="26"/>
    </row>
    <row r="174" spans="1:16" ht="20.25" customHeight="1" x14ac:dyDescent="0.25">
      <c r="A174" s="61"/>
      <c r="B174" s="17"/>
      <c r="C174" s="29"/>
      <c r="D174" s="61"/>
      <c r="E174" s="16"/>
      <c r="F174" s="46"/>
      <c r="G174" s="15"/>
      <c r="H174" s="23"/>
      <c r="I174" s="44"/>
      <c r="J174" s="29"/>
      <c r="K174" s="44"/>
      <c r="L174" s="61"/>
      <c r="M174" s="46"/>
      <c r="N174" s="44"/>
      <c r="O174" s="46"/>
      <c r="P174" s="26"/>
    </row>
    <row r="175" spans="1:16" ht="20.25" customHeight="1" x14ac:dyDescent="0.25">
      <c r="A175" s="61"/>
      <c r="B175" s="17"/>
      <c r="C175" s="29"/>
      <c r="D175" s="61"/>
      <c r="E175" s="16"/>
      <c r="F175" s="46"/>
      <c r="G175" s="15"/>
      <c r="H175" s="23"/>
      <c r="I175" s="44"/>
      <c r="J175" s="19"/>
      <c r="K175" s="44"/>
      <c r="L175" s="61"/>
      <c r="M175" s="46"/>
      <c r="N175" s="44"/>
      <c r="O175" s="46"/>
      <c r="P175" s="26"/>
    </row>
    <row r="176" spans="1:16" ht="20.25" customHeight="1" x14ac:dyDescent="0.25">
      <c r="A176" s="61"/>
      <c r="B176" s="17"/>
      <c r="C176" s="29"/>
      <c r="D176" s="61"/>
      <c r="E176" s="16"/>
      <c r="F176" s="46"/>
      <c r="G176" s="15"/>
      <c r="H176" s="23"/>
      <c r="I176" s="44"/>
      <c r="J176" s="29"/>
      <c r="K176" s="44"/>
      <c r="L176" s="61"/>
      <c r="M176" s="46"/>
      <c r="N176" s="44"/>
      <c r="O176" s="46"/>
      <c r="P176" s="26"/>
    </row>
    <row r="177" spans="1:16" ht="20.25" customHeight="1" x14ac:dyDescent="0.25">
      <c r="A177" s="61"/>
      <c r="B177" s="17"/>
      <c r="C177" s="29"/>
      <c r="D177" s="61"/>
      <c r="E177" s="16"/>
      <c r="F177" s="46">
        <f t="shared" ref="F177:F240" si="23">D177</f>
        <v>0</v>
      </c>
      <c r="G177" s="15"/>
      <c r="H177" s="23"/>
      <c r="I177" s="44">
        <f t="shared" ref="I177:I240" si="24">E177</f>
        <v>0</v>
      </c>
      <c r="J177" s="19"/>
      <c r="K177" s="44"/>
      <c r="L177" s="61"/>
      <c r="M177" s="46"/>
      <c r="N177" s="44"/>
      <c r="O177" s="46"/>
      <c r="P177" s="26"/>
    </row>
    <row r="178" spans="1:16" ht="20.25" customHeight="1" x14ac:dyDescent="0.25">
      <c r="A178" s="61"/>
      <c r="B178" s="17"/>
      <c r="C178" s="29"/>
      <c r="D178" s="61"/>
      <c r="E178" s="16"/>
      <c r="F178" s="46">
        <f t="shared" si="23"/>
        <v>0</v>
      </c>
      <c r="G178" s="15"/>
      <c r="H178" s="23"/>
      <c r="I178" s="44">
        <f t="shared" si="24"/>
        <v>0</v>
      </c>
      <c r="J178" s="19"/>
      <c r="K178" s="44"/>
      <c r="L178" s="61"/>
      <c r="M178" s="46"/>
      <c r="N178" s="44"/>
      <c r="O178" s="46"/>
      <c r="P178" s="26"/>
    </row>
    <row r="179" spans="1:16" ht="20.25" customHeight="1" x14ac:dyDescent="0.25">
      <c r="A179" s="61"/>
      <c r="B179" s="17"/>
      <c r="C179" s="29"/>
      <c r="D179" s="61"/>
      <c r="E179" s="16"/>
      <c r="F179" s="46">
        <f t="shared" si="23"/>
        <v>0</v>
      </c>
      <c r="G179" s="15"/>
      <c r="H179" s="23"/>
      <c r="I179" s="44">
        <f t="shared" si="24"/>
        <v>0</v>
      </c>
      <c r="J179" s="29"/>
      <c r="K179" s="44"/>
      <c r="L179" s="61"/>
      <c r="M179" s="46"/>
      <c r="N179" s="44"/>
      <c r="O179" s="46"/>
      <c r="P179" s="26"/>
    </row>
    <row r="180" spans="1:16" ht="20.25" customHeight="1" x14ac:dyDescent="0.25">
      <c r="A180" s="61"/>
      <c r="B180" s="15"/>
      <c r="C180" s="19"/>
      <c r="D180" s="61"/>
      <c r="E180" s="24"/>
      <c r="F180" s="46">
        <f t="shared" si="23"/>
        <v>0</v>
      </c>
      <c r="G180" s="71"/>
      <c r="H180" s="19"/>
      <c r="I180" s="44">
        <f t="shared" si="24"/>
        <v>0</v>
      </c>
      <c r="J180" s="19"/>
      <c r="K180" s="44"/>
      <c r="L180" s="61"/>
      <c r="M180" s="46"/>
      <c r="N180" s="44"/>
      <c r="O180" s="46"/>
      <c r="P180" s="26"/>
    </row>
    <row r="181" spans="1:16" ht="20.25" customHeight="1" x14ac:dyDescent="0.25">
      <c r="A181" s="61"/>
      <c r="B181" s="15"/>
      <c r="C181" s="19"/>
      <c r="D181" s="61"/>
      <c r="E181" s="24"/>
      <c r="F181" s="46">
        <f t="shared" si="23"/>
        <v>0</v>
      </c>
      <c r="G181" s="71"/>
      <c r="H181" s="19"/>
      <c r="I181" s="44">
        <f t="shared" si="24"/>
        <v>0</v>
      </c>
      <c r="J181" s="19"/>
      <c r="K181" s="44"/>
      <c r="L181" s="61"/>
      <c r="M181" s="46"/>
      <c r="N181" s="44"/>
      <c r="O181" s="46"/>
      <c r="P181" s="26"/>
    </row>
    <row r="182" spans="1:16" ht="20.25" customHeight="1" x14ac:dyDescent="0.25">
      <c r="A182" s="61"/>
      <c r="B182" s="15"/>
      <c r="C182" s="19"/>
      <c r="D182" s="61"/>
      <c r="E182" s="24"/>
      <c r="F182" s="46">
        <f t="shared" si="23"/>
        <v>0</v>
      </c>
      <c r="G182" s="71"/>
      <c r="H182" s="19"/>
      <c r="I182" s="44">
        <f t="shared" si="24"/>
        <v>0</v>
      </c>
      <c r="J182" s="19"/>
      <c r="K182" s="44"/>
      <c r="L182" s="61"/>
      <c r="M182" s="46"/>
      <c r="N182" s="44"/>
      <c r="O182" s="46"/>
      <c r="P182" s="26"/>
    </row>
    <row r="183" spans="1:16" ht="20.25" customHeight="1" x14ac:dyDescent="0.25">
      <c r="A183" s="61"/>
      <c r="B183" s="15"/>
      <c r="C183" s="19"/>
      <c r="D183" s="61"/>
      <c r="E183" s="24"/>
      <c r="F183" s="46">
        <f t="shared" si="23"/>
        <v>0</v>
      </c>
      <c r="G183" s="71"/>
      <c r="H183" s="19"/>
      <c r="I183" s="44">
        <f t="shared" si="24"/>
        <v>0</v>
      </c>
      <c r="J183" s="19"/>
      <c r="K183" s="44"/>
      <c r="L183" s="61"/>
      <c r="M183" s="46"/>
      <c r="N183" s="44"/>
      <c r="O183" s="46"/>
      <c r="P183" s="26"/>
    </row>
    <row r="184" spans="1:16" ht="20.25" customHeight="1" x14ac:dyDescent="0.25">
      <c r="A184" s="61"/>
      <c r="B184" s="15"/>
      <c r="C184" s="19"/>
      <c r="D184" s="61"/>
      <c r="E184" s="24"/>
      <c r="F184" s="46">
        <f t="shared" si="23"/>
        <v>0</v>
      </c>
      <c r="G184" s="71"/>
      <c r="H184" s="19"/>
      <c r="I184" s="44">
        <f t="shared" si="24"/>
        <v>0</v>
      </c>
      <c r="J184" s="19"/>
      <c r="K184" s="44"/>
      <c r="L184" s="61"/>
      <c r="M184" s="46"/>
      <c r="N184" s="44"/>
      <c r="O184" s="46"/>
      <c r="P184" s="26"/>
    </row>
    <row r="185" spans="1:16" ht="20.25" customHeight="1" x14ac:dyDescent="0.25">
      <c r="A185" s="61"/>
      <c r="B185" s="15"/>
      <c r="C185" s="19"/>
      <c r="D185" s="61"/>
      <c r="E185" s="24"/>
      <c r="F185" s="46">
        <f t="shared" si="23"/>
        <v>0</v>
      </c>
      <c r="G185" s="71"/>
      <c r="H185" s="19"/>
      <c r="I185" s="44">
        <f t="shared" si="24"/>
        <v>0</v>
      </c>
      <c r="J185" s="19"/>
      <c r="K185" s="44"/>
      <c r="L185" s="61"/>
      <c r="M185" s="46"/>
      <c r="N185" s="44"/>
      <c r="O185" s="46"/>
      <c r="P185" s="26"/>
    </row>
    <row r="186" spans="1:16" ht="20.25" customHeight="1" x14ac:dyDescent="0.25">
      <c r="A186" s="61"/>
      <c r="B186" s="15"/>
      <c r="C186" s="19"/>
      <c r="D186" s="61"/>
      <c r="E186" s="24"/>
      <c r="F186" s="46">
        <f t="shared" si="23"/>
        <v>0</v>
      </c>
      <c r="G186" s="71"/>
      <c r="H186" s="71"/>
      <c r="I186" s="44">
        <f t="shared" si="24"/>
        <v>0</v>
      </c>
      <c r="J186" s="19"/>
      <c r="K186" s="44"/>
      <c r="L186" s="61"/>
      <c r="M186" s="46"/>
      <c r="N186" s="44"/>
      <c r="O186" s="46"/>
      <c r="P186" s="26"/>
    </row>
    <row r="187" spans="1:16" ht="20.25" customHeight="1" x14ac:dyDescent="0.25">
      <c r="A187" s="61"/>
      <c r="B187" s="15"/>
      <c r="C187" s="19"/>
      <c r="D187" s="61"/>
      <c r="E187" s="24"/>
      <c r="F187" s="46">
        <f t="shared" si="23"/>
        <v>0</v>
      </c>
      <c r="G187" s="71"/>
      <c r="H187" s="71"/>
      <c r="I187" s="44">
        <f t="shared" si="24"/>
        <v>0</v>
      </c>
      <c r="J187" s="19"/>
      <c r="K187" s="44"/>
      <c r="L187" s="61"/>
      <c r="M187" s="46"/>
      <c r="N187" s="44"/>
      <c r="O187" s="46"/>
      <c r="P187" s="26"/>
    </row>
    <row r="188" spans="1:16" ht="20.25" customHeight="1" x14ac:dyDescent="0.25">
      <c r="A188" s="61"/>
      <c r="B188" s="15"/>
      <c r="C188" s="19"/>
      <c r="D188" s="61"/>
      <c r="E188" s="24"/>
      <c r="F188" s="46">
        <f t="shared" si="23"/>
        <v>0</v>
      </c>
      <c r="G188" s="71"/>
      <c r="H188" s="71"/>
      <c r="I188" s="44">
        <f t="shared" si="24"/>
        <v>0</v>
      </c>
      <c r="J188" s="19"/>
      <c r="K188" s="44"/>
      <c r="L188" s="61"/>
      <c r="M188" s="46"/>
      <c r="N188" s="44"/>
      <c r="O188" s="46"/>
      <c r="P188" s="26"/>
    </row>
    <row r="189" spans="1:16" ht="20.25" customHeight="1" x14ac:dyDescent="0.25">
      <c r="A189" s="61"/>
      <c r="B189" s="15"/>
      <c r="C189" s="19"/>
      <c r="D189" s="61"/>
      <c r="E189" s="24"/>
      <c r="F189" s="46">
        <f t="shared" si="23"/>
        <v>0</v>
      </c>
      <c r="G189" s="71"/>
      <c r="H189" s="71"/>
      <c r="I189" s="44">
        <f t="shared" si="24"/>
        <v>0</v>
      </c>
      <c r="J189" s="19"/>
      <c r="K189" s="44"/>
      <c r="L189" s="61"/>
      <c r="M189" s="46"/>
      <c r="N189" s="44"/>
      <c r="O189" s="46"/>
      <c r="P189" s="26"/>
    </row>
    <row r="190" spans="1:16" ht="20.25" customHeight="1" x14ac:dyDescent="0.25">
      <c r="A190" s="61"/>
      <c r="B190" s="15"/>
      <c r="C190" s="19"/>
      <c r="D190" s="61"/>
      <c r="E190" s="24"/>
      <c r="F190" s="46">
        <f t="shared" si="23"/>
        <v>0</v>
      </c>
      <c r="G190" s="71"/>
      <c r="H190" s="71"/>
      <c r="I190" s="44">
        <f t="shared" si="24"/>
        <v>0</v>
      </c>
      <c r="J190" s="19"/>
      <c r="K190" s="44"/>
      <c r="L190" s="61"/>
      <c r="M190" s="46"/>
      <c r="N190" s="44"/>
      <c r="O190" s="46"/>
      <c r="P190" s="26"/>
    </row>
    <row r="191" spans="1:16" ht="20.25" customHeight="1" x14ac:dyDescent="0.25">
      <c r="A191" s="61"/>
      <c r="B191" s="15"/>
      <c r="C191" s="19"/>
      <c r="D191" s="61"/>
      <c r="E191" s="24"/>
      <c r="F191" s="46">
        <f t="shared" si="23"/>
        <v>0</v>
      </c>
      <c r="G191" s="71"/>
      <c r="H191" s="71"/>
      <c r="I191" s="44">
        <f t="shared" si="24"/>
        <v>0</v>
      </c>
      <c r="J191" s="19"/>
      <c r="K191" s="44"/>
      <c r="L191" s="61"/>
      <c r="M191" s="46"/>
      <c r="N191" s="44"/>
      <c r="O191" s="46"/>
      <c r="P191" s="26"/>
    </row>
    <row r="192" spans="1:16" ht="20.25" customHeight="1" x14ac:dyDescent="0.25">
      <c r="A192" s="61"/>
      <c r="B192" s="15"/>
      <c r="C192" s="19"/>
      <c r="D192" s="61"/>
      <c r="E192" s="24"/>
      <c r="F192" s="46">
        <f t="shared" si="23"/>
        <v>0</v>
      </c>
      <c r="G192" s="71"/>
      <c r="H192" s="71"/>
      <c r="I192" s="44">
        <f t="shared" si="24"/>
        <v>0</v>
      </c>
      <c r="J192" s="19"/>
      <c r="K192" s="44"/>
      <c r="L192" s="61"/>
      <c r="M192" s="46"/>
      <c r="N192" s="44"/>
      <c r="O192" s="46"/>
      <c r="P192" s="26"/>
    </row>
    <row r="193" spans="1:16" ht="20.25" customHeight="1" x14ac:dyDescent="0.25">
      <c r="A193" s="61"/>
      <c r="B193" s="15"/>
      <c r="C193" s="19"/>
      <c r="D193" s="61"/>
      <c r="E193" s="24"/>
      <c r="F193" s="46">
        <f t="shared" si="23"/>
        <v>0</v>
      </c>
      <c r="G193" s="71"/>
      <c r="H193" s="71"/>
      <c r="I193" s="44">
        <f t="shared" si="24"/>
        <v>0</v>
      </c>
      <c r="J193" s="19"/>
      <c r="K193" s="44"/>
      <c r="L193" s="61"/>
      <c r="M193" s="46"/>
      <c r="N193" s="44"/>
      <c r="O193" s="46"/>
      <c r="P193" s="26"/>
    </row>
    <row r="194" spans="1:16" ht="20.25" customHeight="1" x14ac:dyDescent="0.25">
      <c r="A194" s="61"/>
      <c r="B194" s="15"/>
      <c r="C194" s="19"/>
      <c r="D194" s="61"/>
      <c r="E194" s="24"/>
      <c r="F194" s="46">
        <f t="shared" si="23"/>
        <v>0</v>
      </c>
      <c r="G194" s="71"/>
      <c r="H194" s="71"/>
      <c r="I194" s="44">
        <f t="shared" si="24"/>
        <v>0</v>
      </c>
      <c r="J194" s="19"/>
      <c r="K194" s="44"/>
      <c r="L194" s="61"/>
      <c r="M194" s="46"/>
      <c r="N194" s="44"/>
      <c r="O194" s="46"/>
      <c r="P194" s="26"/>
    </row>
    <row r="195" spans="1:16" ht="20.25" customHeight="1" x14ac:dyDescent="0.25">
      <c r="A195" s="61"/>
      <c r="B195" s="15"/>
      <c r="C195" s="19"/>
      <c r="D195" s="61"/>
      <c r="E195" s="24"/>
      <c r="F195" s="46">
        <f t="shared" si="23"/>
        <v>0</v>
      </c>
      <c r="G195" s="71"/>
      <c r="H195" s="71"/>
      <c r="I195" s="44">
        <f t="shared" si="24"/>
        <v>0</v>
      </c>
      <c r="J195" s="19"/>
      <c r="K195" s="44"/>
      <c r="L195" s="61"/>
      <c r="M195" s="46"/>
      <c r="N195" s="44"/>
      <c r="O195" s="46"/>
      <c r="P195" s="26"/>
    </row>
    <row r="196" spans="1:16" ht="20.25" customHeight="1" x14ac:dyDescent="0.25">
      <c r="A196" s="61"/>
      <c r="B196" s="15"/>
      <c r="C196" s="19"/>
      <c r="D196" s="61"/>
      <c r="E196" s="24"/>
      <c r="F196" s="46">
        <f t="shared" si="23"/>
        <v>0</v>
      </c>
      <c r="G196" s="71"/>
      <c r="H196" s="71"/>
      <c r="I196" s="44">
        <f t="shared" si="24"/>
        <v>0</v>
      </c>
      <c r="J196" s="19"/>
      <c r="K196" s="44"/>
      <c r="L196" s="61"/>
      <c r="M196" s="46"/>
      <c r="N196" s="44"/>
      <c r="O196" s="46"/>
      <c r="P196" s="26"/>
    </row>
    <row r="197" spans="1:16" ht="20.25" customHeight="1" x14ac:dyDescent="0.25">
      <c r="A197" s="61"/>
      <c r="B197" s="15"/>
      <c r="C197" s="19"/>
      <c r="D197" s="61"/>
      <c r="E197" s="24"/>
      <c r="F197" s="46">
        <f t="shared" si="23"/>
        <v>0</v>
      </c>
      <c r="G197" s="71"/>
      <c r="H197" s="71"/>
      <c r="I197" s="44">
        <f t="shared" si="24"/>
        <v>0</v>
      </c>
      <c r="J197" s="19"/>
      <c r="K197" s="44"/>
      <c r="L197" s="61"/>
      <c r="M197" s="46"/>
      <c r="N197" s="44"/>
      <c r="O197" s="46"/>
      <c r="P197" s="26"/>
    </row>
    <row r="198" spans="1:16" ht="20.25" customHeight="1" x14ac:dyDescent="0.25">
      <c r="A198" s="61"/>
      <c r="B198" s="15"/>
      <c r="C198" s="19"/>
      <c r="D198" s="61"/>
      <c r="E198" s="24"/>
      <c r="F198" s="46">
        <f t="shared" si="23"/>
        <v>0</v>
      </c>
      <c r="G198" s="71"/>
      <c r="H198" s="71"/>
      <c r="I198" s="44">
        <f t="shared" si="24"/>
        <v>0</v>
      </c>
      <c r="J198" s="19"/>
      <c r="K198" s="44"/>
      <c r="L198" s="61"/>
      <c r="M198" s="46"/>
      <c r="N198" s="44"/>
      <c r="O198" s="46"/>
      <c r="P198" s="26"/>
    </row>
    <row r="199" spans="1:16" ht="20.25" customHeight="1" x14ac:dyDescent="0.25">
      <c r="A199" s="61"/>
      <c r="B199" s="15"/>
      <c r="C199" s="19"/>
      <c r="D199" s="61"/>
      <c r="E199" s="24"/>
      <c r="F199" s="46">
        <f t="shared" si="23"/>
        <v>0</v>
      </c>
      <c r="G199" s="71"/>
      <c r="H199" s="71"/>
      <c r="I199" s="44">
        <f t="shared" si="24"/>
        <v>0</v>
      </c>
      <c r="J199" s="19"/>
      <c r="K199" s="44"/>
      <c r="L199" s="61"/>
      <c r="M199" s="46"/>
      <c r="N199" s="44"/>
      <c r="O199" s="46"/>
      <c r="P199" s="26"/>
    </row>
    <row r="200" spans="1:16" ht="20.25" customHeight="1" x14ac:dyDescent="0.25">
      <c r="A200" s="61"/>
      <c r="B200" s="15"/>
      <c r="C200" s="19"/>
      <c r="D200" s="61"/>
      <c r="E200" s="24"/>
      <c r="F200" s="46">
        <f t="shared" si="23"/>
        <v>0</v>
      </c>
      <c r="G200" s="71"/>
      <c r="H200" s="71"/>
      <c r="I200" s="44">
        <f t="shared" si="24"/>
        <v>0</v>
      </c>
      <c r="J200" s="19"/>
      <c r="K200" s="44"/>
      <c r="L200" s="61"/>
      <c r="M200" s="46"/>
      <c r="N200" s="44"/>
      <c r="O200" s="46"/>
      <c r="P200" s="26"/>
    </row>
    <row r="201" spans="1:16" ht="20.25" customHeight="1" x14ac:dyDescent="0.25">
      <c r="A201" s="61"/>
      <c r="B201" s="15"/>
      <c r="C201" s="19"/>
      <c r="D201" s="61"/>
      <c r="E201" s="24"/>
      <c r="F201" s="46">
        <f t="shared" si="23"/>
        <v>0</v>
      </c>
      <c r="G201" s="71"/>
      <c r="H201" s="71"/>
      <c r="I201" s="44">
        <f t="shared" si="24"/>
        <v>0</v>
      </c>
      <c r="J201" s="19"/>
      <c r="K201" s="44"/>
      <c r="L201" s="61"/>
      <c r="M201" s="46"/>
      <c r="N201" s="44"/>
      <c r="O201" s="46"/>
      <c r="P201" s="30"/>
    </row>
    <row r="202" spans="1:16" ht="20.25" customHeight="1" x14ac:dyDescent="0.25">
      <c r="A202" s="61"/>
      <c r="B202" s="15"/>
      <c r="C202" s="19"/>
      <c r="D202" s="61"/>
      <c r="E202" s="24"/>
      <c r="F202" s="46">
        <f t="shared" si="23"/>
        <v>0</v>
      </c>
      <c r="G202" s="71"/>
      <c r="H202" s="71"/>
      <c r="I202" s="44">
        <f t="shared" si="24"/>
        <v>0</v>
      </c>
      <c r="J202" s="19"/>
      <c r="K202" s="44"/>
      <c r="L202" s="61"/>
      <c r="M202" s="46"/>
      <c r="N202" s="44"/>
      <c r="O202" s="46"/>
      <c r="P202" s="30"/>
    </row>
    <row r="203" spans="1:16" ht="20.25" customHeight="1" x14ac:dyDescent="0.25">
      <c r="A203" s="61"/>
      <c r="B203" s="15"/>
      <c r="C203" s="19"/>
      <c r="D203" s="61"/>
      <c r="E203" s="24"/>
      <c r="F203" s="46">
        <f t="shared" si="23"/>
        <v>0</v>
      </c>
      <c r="G203" s="71"/>
      <c r="H203" s="71"/>
      <c r="I203" s="44">
        <f t="shared" si="24"/>
        <v>0</v>
      </c>
      <c r="J203" s="19"/>
      <c r="K203" s="44"/>
      <c r="L203" s="61"/>
      <c r="M203" s="46"/>
      <c r="N203" s="44"/>
      <c r="O203" s="46"/>
      <c r="P203" s="30"/>
    </row>
    <row r="204" spans="1:16" ht="20.25" customHeight="1" x14ac:dyDescent="0.25">
      <c r="A204" s="61"/>
      <c r="B204" s="15"/>
      <c r="C204" s="19"/>
      <c r="D204" s="61"/>
      <c r="E204" s="24"/>
      <c r="F204" s="46">
        <f t="shared" si="23"/>
        <v>0</v>
      </c>
      <c r="G204" s="71"/>
      <c r="H204" s="71"/>
      <c r="I204" s="44">
        <f t="shared" si="24"/>
        <v>0</v>
      </c>
      <c r="J204" s="19"/>
      <c r="K204" s="44"/>
      <c r="L204" s="61"/>
      <c r="M204" s="46"/>
      <c r="N204" s="44"/>
      <c r="O204" s="46"/>
      <c r="P204" s="30"/>
    </row>
    <row r="205" spans="1:16" ht="20.25" customHeight="1" x14ac:dyDescent="0.25">
      <c r="A205" s="61"/>
      <c r="B205" s="15"/>
      <c r="C205" s="19"/>
      <c r="D205" s="61"/>
      <c r="E205" s="24"/>
      <c r="F205" s="46">
        <f t="shared" si="23"/>
        <v>0</v>
      </c>
      <c r="G205" s="71"/>
      <c r="H205" s="71"/>
      <c r="I205" s="44">
        <f t="shared" si="24"/>
        <v>0</v>
      </c>
      <c r="J205" s="19"/>
      <c r="K205" s="44"/>
      <c r="L205" s="61"/>
      <c r="M205" s="46"/>
      <c r="N205" s="44"/>
      <c r="O205" s="46"/>
      <c r="P205" s="30"/>
    </row>
    <row r="206" spans="1:16" ht="20.25" customHeight="1" x14ac:dyDescent="0.25">
      <c r="A206" s="61"/>
      <c r="B206" s="15"/>
      <c r="C206" s="19"/>
      <c r="D206" s="61"/>
      <c r="E206" s="24"/>
      <c r="F206" s="46">
        <f t="shared" si="23"/>
        <v>0</v>
      </c>
      <c r="G206" s="71"/>
      <c r="H206" s="71"/>
      <c r="I206" s="44">
        <f t="shared" si="24"/>
        <v>0</v>
      </c>
      <c r="J206" s="19"/>
      <c r="K206" s="44"/>
      <c r="L206" s="61"/>
      <c r="M206" s="46"/>
      <c r="N206" s="44"/>
      <c r="O206" s="46"/>
      <c r="P206" s="30"/>
    </row>
    <row r="207" spans="1:16" ht="20.25" customHeight="1" x14ac:dyDescent="0.25">
      <c r="A207" s="61"/>
      <c r="B207" s="15"/>
      <c r="C207" s="19"/>
      <c r="D207" s="61"/>
      <c r="E207" s="24"/>
      <c r="F207" s="46">
        <f t="shared" si="23"/>
        <v>0</v>
      </c>
      <c r="G207" s="35"/>
      <c r="H207" s="36"/>
      <c r="I207" s="44">
        <f t="shared" si="24"/>
        <v>0</v>
      </c>
      <c r="J207" s="19"/>
      <c r="K207" s="44"/>
      <c r="L207" s="61"/>
      <c r="M207" s="46"/>
      <c r="N207" s="44"/>
      <c r="O207" s="46"/>
      <c r="P207" s="30"/>
    </row>
    <row r="208" spans="1:16" ht="20.25" customHeight="1" x14ac:dyDescent="0.25">
      <c r="A208" s="61"/>
      <c r="B208" s="15"/>
      <c r="C208" s="19"/>
      <c r="D208" s="61"/>
      <c r="E208" s="24"/>
      <c r="F208" s="46">
        <f t="shared" si="23"/>
        <v>0</v>
      </c>
      <c r="G208" s="35"/>
      <c r="H208" s="36"/>
      <c r="I208" s="44">
        <f t="shared" si="24"/>
        <v>0</v>
      </c>
      <c r="J208" s="19"/>
      <c r="K208" s="44"/>
      <c r="L208" s="61"/>
      <c r="M208" s="46"/>
      <c r="N208" s="44"/>
      <c r="O208" s="46"/>
      <c r="P208" s="30"/>
    </row>
    <row r="209" spans="1:16" ht="20.25" customHeight="1" x14ac:dyDescent="0.25">
      <c r="A209" s="61"/>
      <c r="B209" s="15"/>
      <c r="C209" s="19"/>
      <c r="D209" s="61"/>
      <c r="E209" s="24"/>
      <c r="F209" s="46">
        <f t="shared" si="23"/>
        <v>0</v>
      </c>
      <c r="G209" s="35"/>
      <c r="H209" s="36"/>
      <c r="I209" s="44">
        <f t="shared" si="24"/>
        <v>0</v>
      </c>
      <c r="J209" s="19"/>
      <c r="K209" s="44"/>
      <c r="L209" s="61"/>
      <c r="M209" s="46"/>
      <c r="N209" s="44"/>
      <c r="O209" s="46"/>
      <c r="P209" s="30"/>
    </row>
    <row r="210" spans="1:16" ht="20.25" customHeight="1" x14ac:dyDescent="0.25">
      <c r="A210" s="61"/>
      <c r="B210" s="15"/>
      <c r="C210" s="19"/>
      <c r="D210" s="61"/>
      <c r="E210" s="24"/>
      <c r="F210" s="46">
        <f t="shared" si="23"/>
        <v>0</v>
      </c>
      <c r="G210" s="35"/>
      <c r="H210" s="36"/>
      <c r="I210" s="44">
        <f t="shared" si="24"/>
        <v>0</v>
      </c>
      <c r="J210" s="19"/>
      <c r="K210" s="44"/>
      <c r="L210" s="61"/>
      <c r="M210" s="46"/>
      <c r="N210" s="44"/>
      <c r="O210" s="46"/>
      <c r="P210" s="30"/>
    </row>
    <row r="211" spans="1:16" ht="20.25" customHeight="1" x14ac:dyDescent="0.25">
      <c r="A211" s="61"/>
      <c r="B211" s="15"/>
      <c r="C211" s="19"/>
      <c r="D211" s="61"/>
      <c r="E211" s="24"/>
      <c r="F211" s="46">
        <f t="shared" si="23"/>
        <v>0</v>
      </c>
      <c r="G211" s="35"/>
      <c r="H211" s="36"/>
      <c r="I211" s="44">
        <f t="shared" si="24"/>
        <v>0</v>
      </c>
      <c r="J211" s="19"/>
      <c r="K211" s="44"/>
      <c r="L211" s="61"/>
      <c r="M211" s="46"/>
      <c r="N211" s="44"/>
      <c r="O211" s="46"/>
      <c r="P211" s="30"/>
    </row>
    <row r="212" spans="1:16" ht="20.25" customHeight="1" x14ac:dyDescent="0.25">
      <c r="A212" s="61"/>
      <c r="B212" s="15"/>
      <c r="C212" s="19"/>
      <c r="D212" s="61"/>
      <c r="E212" s="24"/>
      <c r="F212" s="46">
        <f t="shared" si="23"/>
        <v>0</v>
      </c>
      <c r="G212" s="35"/>
      <c r="H212" s="36"/>
      <c r="I212" s="44">
        <f t="shared" si="24"/>
        <v>0</v>
      </c>
      <c r="J212" s="19"/>
      <c r="K212" s="44"/>
      <c r="L212" s="61"/>
      <c r="M212" s="46"/>
      <c r="N212" s="44"/>
      <c r="O212" s="46"/>
      <c r="P212" s="30"/>
    </row>
    <row r="213" spans="1:16" ht="20.25" customHeight="1" x14ac:dyDescent="0.25">
      <c r="A213" s="61"/>
      <c r="B213" s="15"/>
      <c r="C213" s="19"/>
      <c r="D213" s="61"/>
      <c r="E213" s="24"/>
      <c r="F213" s="46">
        <f t="shared" si="23"/>
        <v>0</v>
      </c>
      <c r="G213" s="35"/>
      <c r="H213" s="36"/>
      <c r="I213" s="44">
        <f t="shared" si="24"/>
        <v>0</v>
      </c>
      <c r="J213" s="19"/>
      <c r="K213" s="44"/>
      <c r="L213" s="61"/>
      <c r="M213" s="46"/>
      <c r="N213" s="44"/>
      <c r="O213" s="46"/>
      <c r="P213" s="30"/>
    </row>
    <row r="214" spans="1:16" ht="20.25" customHeight="1" x14ac:dyDescent="0.25">
      <c r="A214" s="61"/>
      <c r="B214" s="15"/>
      <c r="C214" s="19"/>
      <c r="D214" s="61"/>
      <c r="E214" s="24"/>
      <c r="F214" s="46">
        <f t="shared" si="23"/>
        <v>0</v>
      </c>
      <c r="G214" s="35"/>
      <c r="H214" s="36"/>
      <c r="I214" s="44">
        <f t="shared" si="24"/>
        <v>0</v>
      </c>
      <c r="J214" s="19"/>
      <c r="K214" s="44"/>
      <c r="L214" s="61"/>
      <c r="M214" s="46"/>
      <c r="N214" s="44"/>
      <c r="O214" s="46"/>
      <c r="P214" s="30"/>
    </row>
    <row r="215" spans="1:16" ht="20.25" customHeight="1" x14ac:dyDescent="0.25">
      <c r="A215" s="61"/>
      <c r="B215" s="15"/>
      <c r="C215" s="19"/>
      <c r="D215" s="61"/>
      <c r="E215" s="24"/>
      <c r="F215" s="46">
        <f t="shared" si="23"/>
        <v>0</v>
      </c>
      <c r="G215" s="35"/>
      <c r="H215" s="36"/>
      <c r="I215" s="44">
        <f t="shared" si="24"/>
        <v>0</v>
      </c>
      <c r="J215" s="21"/>
      <c r="K215" s="44"/>
      <c r="L215" s="61"/>
      <c r="M215" s="46"/>
      <c r="N215" s="44"/>
      <c r="O215" s="46"/>
      <c r="P215" s="6"/>
    </row>
    <row r="216" spans="1:16" ht="20.25" customHeight="1" x14ac:dyDescent="0.25">
      <c r="A216" s="61"/>
      <c r="B216" s="15"/>
      <c r="C216" s="19"/>
      <c r="D216" s="61"/>
      <c r="E216" s="24"/>
      <c r="F216" s="46">
        <f t="shared" si="23"/>
        <v>0</v>
      </c>
      <c r="G216" s="35"/>
      <c r="H216" s="36"/>
      <c r="I216" s="44">
        <f t="shared" si="24"/>
        <v>0</v>
      </c>
      <c r="J216" s="21"/>
      <c r="K216" s="44"/>
      <c r="L216" s="61"/>
      <c r="M216" s="46"/>
      <c r="N216" s="44"/>
      <c r="O216" s="46"/>
      <c r="P216" s="6"/>
    </row>
    <row r="217" spans="1:16" ht="20.25" customHeight="1" x14ac:dyDescent="0.25">
      <c r="A217" s="61"/>
      <c r="B217" s="15"/>
      <c r="C217" s="19"/>
      <c r="D217" s="61"/>
      <c r="E217" s="24"/>
      <c r="F217" s="46">
        <f t="shared" si="23"/>
        <v>0</v>
      </c>
      <c r="G217" s="35"/>
      <c r="H217" s="36"/>
      <c r="I217" s="44">
        <f t="shared" si="24"/>
        <v>0</v>
      </c>
      <c r="J217" s="23"/>
      <c r="K217" s="44"/>
      <c r="L217" s="61"/>
      <c r="M217" s="46"/>
      <c r="N217" s="44"/>
      <c r="O217" s="46"/>
      <c r="P217" s="6"/>
    </row>
    <row r="218" spans="1:16" ht="20.25" customHeight="1" x14ac:dyDescent="0.25">
      <c r="A218" s="61"/>
      <c r="B218" s="15"/>
      <c r="C218" s="19"/>
      <c r="D218" s="61"/>
      <c r="E218" s="24"/>
      <c r="F218" s="46">
        <f t="shared" si="23"/>
        <v>0</v>
      </c>
      <c r="G218" s="35"/>
      <c r="H218" s="36"/>
      <c r="I218" s="44">
        <f t="shared" si="24"/>
        <v>0</v>
      </c>
      <c r="J218" s="23"/>
      <c r="K218" s="44"/>
      <c r="L218" s="61"/>
      <c r="M218" s="46"/>
      <c r="N218" s="44"/>
      <c r="O218" s="46"/>
      <c r="P218" s="6"/>
    </row>
    <row r="219" spans="1:16" ht="20.25" customHeight="1" x14ac:dyDescent="0.25">
      <c r="A219" s="61"/>
      <c r="B219" s="15"/>
      <c r="C219" s="19"/>
      <c r="D219" s="61"/>
      <c r="E219" s="24"/>
      <c r="F219" s="46">
        <f t="shared" si="23"/>
        <v>0</v>
      </c>
      <c r="G219" s="35"/>
      <c r="H219" s="36"/>
      <c r="I219" s="44">
        <f t="shared" si="24"/>
        <v>0</v>
      </c>
      <c r="J219" s="23"/>
      <c r="K219" s="44"/>
      <c r="L219" s="61"/>
      <c r="M219" s="46"/>
      <c r="N219" s="44"/>
      <c r="O219" s="46"/>
      <c r="P219" s="33"/>
    </row>
    <row r="220" spans="1:16" ht="20.25" customHeight="1" x14ac:dyDescent="0.25">
      <c r="A220" s="61"/>
      <c r="B220" s="15"/>
      <c r="C220" s="19"/>
      <c r="D220" s="61"/>
      <c r="E220" s="24"/>
      <c r="F220" s="46">
        <f t="shared" si="23"/>
        <v>0</v>
      </c>
      <c r="G220" s="35"/>
      <c r="H220" s="36"/>
      <c r="I220" s="44">
        <f t="shared" si="24"/>
        <v>0</v>
      </c>
      <c r="J220" s="23"/>
      <c r="K220" s="44"/>
      <c r="L220" s="61"/>
      <c r="M220" s="46"/>
      <c r="N220" s="44"/>
      <c r="O220" s="46"/>
      <c r="P220" s="33"/>
    </row>
    <row r="221" spans="1:16" ht="20.25" customHeight="1" x14ac:dyDescent="0.25">
      <c r="A221" s="61"/>
      <c r="B221" s="15"/>
      <c r="C221" s="19"/>
      <c r="D221" s="61"/>
      <c r="E221" s="24"/>
      <c r="F221" s="46">
        <f t="shared" si="23"/>
        <v>0</v>
      </c>
      <c r="G221" s="35"/>
      <c r="H221" s="36"/>
      <c r="I221" s="44">
        <f t="shared" si="24"/>
        <v>0</v>
      </c>
      <c r="J221" s="23"/>
      <c r="K221" s="44"/>
      <c r="L221" s="61"/>
      <c r="M221" s="46"/>
      <c r="N221" s="44"/>
      <c r="O221" s="46"/>
      <c r="P221" s="33"/>
    </row>
    <row r="222" spans="1:16" ht="20.25" customHeight="1" x14ac:dyDescent="0.25">
      <c r="A222" s="61"/>
      <c r="B222" s="15"/>
      <c r="C222" s="19"/>
      <c r="D222" s="61"/>
      <c r="E222" s="24"/>
      <c r="F222" s="46">
        <f t="shared" si="23"/>
        <v>0</v>
      </c>
      <c r="G222" s="35"/>
      <c r="H222" s="36"/>
      <c r="I222" s="44">
        <f t="shared" si="24"/>
        <v>0</v>
      </c>
      <c r="J222" s="23"/>
      <c r="K222" s="44"/>
      <c r="L222" s="61"/>
      <c r="M222" s="46"/>
      <c r="N222" s="44"/>
      <c r="O222" s="46"/>
      <c r="P222" s="33"/>
    </row>
    <row r="223" spans="1:16" ht="20.25" customHeight="1" x14ac:dyDescent="0.25">
      <c r="A223" s="61"/>
      <c r="B223" s="15"/>
      <c r="C223" s="19"/>
      <c r="D223" s="61"/>
      <c r="E223" s="24"/>
      <c r="F223" s="46">
        <f t="shared" si="23"/>
        <v>0</v>
      </c>
      <c r="G223" s="35"/>
      <c r="H223" s="36"/>
      <c r="I223" s="44">
        <f t="shared" si="24"/>
        <v>0</v>
      </c>
      <c r="J223" s="23"/>
      <c r="K223" s="44"/>
      <c r="L223" s="61"/>
      <c r="M223" s="46"/>
      <c r="N223" s="44"/>
      <c r="O223" s="46"/>
      <c r="P223" s="33"/>
    </row>
    <row r="224" spans="1:16" ht="20.25" customHeight="1" x14ac:dyDescent="0.25">
      <c r="A224" s="61"/>
      <c r="B224" s="15"/>
      <c r="C224" s="19"/>
      <c r="D224" s="61"/>
      <c r="E224" s="24"/>
      <c r="F224" s="46">
        <f t="shared" si="23"/>
        <v>0</v>
      </c>
      <c r="G224" s="35"/>
      <c r="H224" s="36"/>
      <c r="I224" s="44">
        <f t="shared" si="24"/>
        <v>0</v>
      </c>
      <c r="J224" s="23"/>
      <c r="K224" s="44"/>
      <c r="L224" s="61"/>
      <c r="M224" s="46"/>
      <c r="N224" s="44"/>
      <c r="O224" s="46"/>
      <c r="P224" s="33"/>
    </row>
    <row r="225" spans="1:16" ht="20.25" customHeight="1" x14ac:dyDescent="0.25">
      <c r="A225" s="61"/>
      <c r="B225" s="15"/>
      <c r="C225" s="19"/>
      <c r="D225" s="61"/>
      <c r="E225" s="24"/>
      <c r="F225" s="46">
        <f t="shared" si="23"/>
        <v>0</v>
      </c>
      <c r="G225" s="35"/>
      <c r="H225" s="36"/>
      <c r="I225" s="44">
        <f t="shared" si="24"/>
        <v>0</v>
      </c>
      <c r="J225" s="23"/>
      <c r="K225" s="44"/>
      <c r="L225" s="61"/>
      <c r="M225" s="46"/>
      <c r="N225" s="44"/>
      <c r="O225" s="46"/>
      <c r="P225" s="33"/>
    </row>
    <row r="226" spans="1:16" ht="20.25" customHeight="1" x14ac:dyDescent="0.25">
      <c r="A226" s="61"/>
      <c r="B226" s="15"/>
      <c r="C226" s="19"/>
      <c r="D226" s="61"/>
      <c r="E226" s="24"/>
      <c r="F226" s="46">
        <f t="shared" si="23"/>
        <v>0</v>
      </c>
      <c r="G226" s="35"/>
      <c r="H226" s="36"/>
      <c r="I226" s="44">
        <f t="shared" si="24"/>
        <v>0</v>
      </c>
      <c r="J226" s="23"/>
      <c r="K226" s="44"/>
      <c r="L226" s="61"/>
      <c r="M226" s="46"/>
      <c r="N226" s="44"/>
      <c r="O226" s="46"/>
      <c r="P226" s="33"/>
    </row>
    <row r="227" spans="1:16" ht="20.25" customHeight="1" x14ac:dyDescent="0.25">
      <c r="A227" s="61"/>
      <c r="B227" s="15"/>
      <c r="C227" s="19"/>
      <c r="D227" s="61"/>
      <c r="E227" s="24"/>
      <c r="F227" s="46">
        <f t="shared" si="23"/>
        <v>0</v>
      </c>
      <c r="G227" s="35"/>
      <c r="H227" s="36"/>
      <c r="I227" s="44">
        <f t="shared" si="24"/>
        <v>0</v>
      </c>
      <c r="J227" s="23"/>
      <c r="K227" s="44"/>
      <c r="L227" s="61"/>
      <c r="M227" s="46"/>
      <c r="N227" s="44"/>
      <c r="O227" s="46"/>
      <c r="P227" s="33"/>
    </row>
    <row r="228" spans="1:16" ht="20.25" customHeight="1" x14ac:dyDescent="0.25">
      <c r="A228" s="61"/>
      <c r="B228" s="15"/>
      <c r="C228" s="19"/>
      <c r="D228" s="61"/>
      <c r="E228" s="24"/>
      <c r="F228" s="46">
        <f t="shared" si="23"/>
        <v>0</v>
      </c>
      <c r="G228" s="35"/>
      <c r="H228" s="38"/>
      <c r="I228" s="44">
        <f t="shared" si="24"/>
        <v>0</v>
      </c>
      <c r="J228" s="23"/>
      <c r="K228" s="44"/>
      <c r="L228" s="61"/>
      <c r="M228" s="46"/>
      <c r="N228" s="44"/>
      <c r="O228" s="46"/>
      <c r="P228" s="33"/>
    </row>
    <row r="229" spans="1:16" ht="20.25" customHeight="1" x14ac:dyDescent="0.25">
      <c r="A229" s="61"/>
      <c r="B229" s="15"/>
      <c r="C229" s="19"/>
      <c r="D229" s="61"/>
      <c r="E229" s="24"/>
      <c r="F229" s="46">
        <f t="shared" si="23"/>
        <v>0</v>
      </c>
      <c r="G229" s="35"/>
      <c r="H229" s="38"/>
      <c r="I229" s="44">
        <f t="shared" si="24"/>
        <v>0</v>
      </c>
      <c r="J229" s="23"/>
      <c r="K229" s="44"/>
      <c r="L229" s="61"/>
      <c r="M229" s="46"/>
      <c r="N229" s="44"/>
      <c r="O229" s="46"/>
      <c r="P229" s="33"/>
    </row>
    <row r="230" spans="1:16" ht="20.25" customHeight="1" x14ac:dyDescent="0.25">
      <c r="A230" s="61"/>
      <c r="B230" s="15"/>
      <c r="C230" s="19"/>
      <c r="D230" s="61"/>
      <c r="E230" s="24"/>
      <c r="F230" s="46">
        <f t="shared" si="23"/>
        <v>0</v>
      </c>
      <c r="G230" s="35"/>
      <c r="H230" s="38"/>
      <c r="I230" s="44">
        <f t="shared" si="24"/>
        <v>0</v>
      </c>
      <c r="J230" s="23"/>
      <c r="K230" s="44"/>
      <c r="L230" s="61"/>
      <c r="M230" s="46"/>
      <c r="N230" s="44"/>
      <c r="O230" s="46"/>
      <c r="P230" s="33"/>
    </row>
    <row r="231" spans="1:16" ht="20.25" customHeight="1" x14ac:dyDescent="0.25">
      <c r="A231" s="61"/>
      <c r="B231" s="15"/>
      <c r="C231" s="19"/>
      <c r="D231" s="61"/>
      <c r="E231" s="24"/>
      <c r="F231" s="46">
        <f t="shared" si="23"/>
        <v>0</v>
      </c>
      <c r="G231" s="35"/>
      <c r="H231" s="38"/>
      <c r="I231" s="44">
        <f t="shared" si="24"/>
        <v>0</v>
      </c>
      <c r="J231" s="28"/>
      <c r="K231" s="44"/>
      <c r="L231" s="61"/>
      <c r="M231" s="46"/>
      <c r="N231" s="44"/>
      <c r="O231" s="46"/>
      <c r="P231" s="10"/>
    </row>
    <row r="232" spans="1:16" ht="20.25" customHeight="1" x14ac:dyDescent="0.25">
      <c r="A232" s="61"/>
      <c r="B232" s="15"/>
      <c r="C232" s="19"/>
      <c r="D232" s="61"/>
      <c r="E232" s="24"/>
      <c r="F232" s="46">
        <f t="shared" si="23"/>
        <v>0</v>
      </c>
      <c r="G232" s="35"/>
      <c r="H232" s="38"/>
      <c r="I232" s="44">
        <f t="shared" si="24"/>
        <v>0</v>
      </c>
      <c r="J232" s="28"/>
      <c r="K232" s="44"/>
      <c r="L232" s="61"/>
      <c r="M232" s="46"/>
      <c r="N232" s="44"/>
      <c r="O232" s="46"/>
      <c r="P232" s="10"/>
    </row>
    <row r="233" spans="1:16" ht="20.25" customHeight="1" x14ac:dyDescent="0.25">
      <c r="A233" s="61"/>
      <c r="B233" s="15"/>
      <c r="C233" s="19"/>
      <c r="D233" s="61"/>
      <c r="E233" s="24"/>
      <c r="F233" s="46">
        <f t="shared" si="23"/>
        <v>0</v>
      </c>
      <c r="G233" s="35"/>
      <c r="H233" s="38"/>
      <c r="I233" s="44">
        <f t="shared" si="24"/>
        <v>0</v>
      </c>
      <c r="J233" s="28"/>
      <c r="K233" s="44"/>
      <c r="L233" s="61"/>
      <c r="M233" s="46"/>
      <c r="N233" s="44"/>
      <c r="O233" s="46"/>
      <c r="P233" s="10"/>
    </row>
    <row r="234" spans="1:16" ht="20.25" customHeight="1" x14ac:dyDescent="0.25">
      <c r="A234" s="61"/>
      <c r="B234" s="15"/>
      <c r="C234" s="19"/>
      <c r="D234" s="61"/>
      <c r="E234" s="24"/>
      <c r="F234" s="46">
        <f t="shared" si="23"/>
        <v>0</v>
      </c>
      <c r="G234" s="35"/>
      <c r="H234" s="38"/>
      <c r="I234" s="44">
        <f t="shared" si="24"/>
        <v>0</v>
      </c>
      <c r="J234" s="28"/>
      <c r="K234" s="44"/>
      <c r="L234" s="61"/>
      <c r="M234" s="46"/>
      <c r="N234" s="44"/>
      <c r="O234" s="46"/>
      <c r="P234" s="10"/>
    </row>
    <row r="235" spans="1:16" ht="20.25" customHeight="1" x14ac:dyDescent="0.25">
      <c r="A235" s="61"/>
      <c r="B235" s="15"/>
      <c r="C235" s="19"/>
      <c r="D235" s="61"/>
      <c r="E235" s="24"/>
      <c r="F235" s="46">
        <f t="shared" si="23"/>
        <v>0</v>
      </c>
      <c r="G235" s="35"/>
      <c r="H235" s="38"/>
      <c r="I235" s="44">
        <f t="shared" si="24"/>
        <v>0</v>
      </c>
      <c r="J235" s="28"/>
      <c r="K235" s="44"/>
      <c r="L235" s="61"/>
      <c r="M235" s="46"/>
      <c r="N235" s="44"/>
      <c r="O235" s="46"/>
      <c r="P235" s="10"/>
    </row>
    <row r="236" spans="1:16" ht="20.25" customHeight="1" x14ac:dyDescent="0.25">
      <c r="A236" s="61"/>
      <c r="B236" s="15"/>
      <c r="C236" s="19"/>
      <c r="D236" s="61"/>
      <c r="E236" s="24"/>
      <c r="F236" s="46">
        <f t="shared" si="23"/>
        <v>0</v>
      </c>
      <c r="G236" s="35"/>
      <c r="H236" s="38"/>
      <c r="I236" s="44">
        <f t="shared" si="24"/>
        <v>0</v>
      </c>
      <c r="J236" s="28"/>
      <c r="K236" s="44"/>
      <c r="L236" s="61"/>
      <c r="M236" s="46"/>
      <c r="N236" s="44"/>
      <c r="O236" s="46"/>
      <c r="P236" s="10"/>
    </row>
    <row r="237" spans="1:16" ht="20.25" customHeight="1" x14ac:dyDescent="0.25">
      <c r="A237" s="61"/>
      <c r="B237" s="15"/>
      <c r="C237" s="19"/>
      <c r="D237" s="61"/>
      <c r="E237" s="24"/>
      <c r="F237" s="46">
        <f t="shared" si="23"/>
        <v>0</v>
      </c>
      <c r="G237" s="35"/>
      <c r="H237" s="38"/>
      <c r="I237" s="44">
        <f t="shared" si="24"/>
        <v>0</v>
      </c>
      <c r="J237" s="28"/>
      <c r="K237" s="44"/>
      <c r="L237" s="61"/>
      <c r="M237" s="46"/>
      <c r="N237" s="44"/>
      <c r="O237" s="46"/>
      <c r="P237" s="10"/>
    </row>
    <row r="238" spans="1:16" ht="20.25" customHeight="1" x14ac:dyDescent="0.25">
      <c r="A238" s="61"/>
      <c r="B238" s="15"/>
      <c r="C238" s="19"/>
      <c r="D238" s="61"/>
      <c r="E238" s="24"/>
      <c r="F238" s="46">
        <f t="shared" si="23"/>
        <v>0</v>
      </c>
      <c r="G238" s="35"/>
      <c r="H238" s="38"/>
      <c r="I238" s="44">
        <f t="shared" si="24"/>
        <v>0</v>
      </c>
      <c r="J238" s="28"/>
      <c r="K238" s="44"/>
      <c r="L238" s="61"/>
      <c r="M238" s="46"/>
      <c r="N238" s="44"/>
      <c r="O238" s="46"/>
      <c r="P238" s="10"/>
    </row>
    <row r="239" spans="1:16" ht="20.25" customHeight="1" x14ac:dyDescent="0.25">
      <c r="A239" s="61"/>
      <c r="B239" s="15"/>
      <c r="C239" s="19"/>
      <c r="D239" s="61"/>
      <c r="E239" s="24"/>
      <c r="F239" s="46">
        <f t="shared" si="23"/>
        <v>0</v>
      </c>
      <c r="G239" s="35"/>
      <c r="H239" s="38"/>
      <c r="I239" s="44">
        <f t="shared" si="24"/>
        <v>0</v>
      </c>
      <c r="J239" s="28"/>
      <c r="K239" s="44"/>
      <c r="L239" s="61"/>
      <c r="M239" s="46"/>
      <c r="N239" s="44"/>
      <c r="O239" s="46"/>
      <c r="P239" s="10"/>
    </row>
    <row r="240" spans="1:16" ht="20.25" customHeight="1" x14ac:dyDescent="0.25">
      <c r="A240" s="61"/>
      <c r="B240" s="15"/>
      <c r="C240" s="19"/>
      <c r="D240" s="61"/>
      <c r="E240" s="24"/>
      <c r="F240" s="46">
        <f t="shared" si="23"/>
        <v>0</v>
      </c>
      <c r="G240" s="35"/>
      <c r="H240" s="38"/>
      <c r="I240" s="44">
        <f t="shared" si="24"/>
        <v>0</v>
      </c>
      <c r="J240" s="28"/>
      <c r="K240" s="44"/>
      <c r="L240" s="61"/>
      <c r="M240" s="46"/>
      <c r="N240" s="44"/>
      <c r="O240" s="46"/>
      <c r="P240" s="10"/>
    </row>
    <row r="241" spans="1:16" ht="20.25" customHeight="1" x14ac:dyDescent="0.25">
      <c r="A241" s="61"/>
      <c r="B241" s="15"/>
      <c r="C241" s="19"/>
      <c r="D241" s="61"/>
      <c r="E241" s="24"/>
      <c r="F241" s="46">
        <f t="shared" ref="F241:F295" si="25">D241</f>
        <v>0</v>
      </c>
      <c r="G241" s="35"/>
      <c r="H241" s="38"/>
      <c r="I241" s="44">
        <f t="shared" ref="I241:I304" si="26">E241</f>
        <v>0</v>
      </c>
      <c r="J241" s="28"/>
      <c r="K241" s="44"/>
      <c r="L241" s="61"/>
      <c r="M241" s="46"/>
      <c r="N241" s="44"/>
      <c r="O241" s="46"/>
      <c r="P241" s="10"/>
    </row>
    <row r="242" spans="1:16" ht="20.25" customHeight="1" x14ac:dyDescent="0.25">
      <c r="A242" s="61"/>
      <c r="B242" s="15"/>
      <c r="C242" s="19"/>
      <c r="D242" s="61"/>
      <c r="E242" s="24"/>
      <c r="F242" s="46">
        <f t="shared" si="25"/>
        <v>0</v>
      </c>
      <c r="G242" s="35"/>
      <c r="H242" s="37"/>
      <c r="I242" s="44">
        <f t="shared" si="26"/>
        <v>0</v>
      </c>
      <c r="J242" s="28"/>
      <c r="K242" s="44"/>
      <c r="L242" s="61"/>
      <c r="M242" s="46"/>
      <c r="N242" s="44"/>
      <c r="O242" s="46"/>
      <c r="P242" s="10"/>
    </row>
    <row r="243" spans="1:16" ht="20.25" customHeight="1" x14ac:dyDescent="0.25">
      <c r="A243" s="61"/>
      <c r="B243" s="15"/>
      <c r="C243" s="19"/>
      <c r="D243" s="61"/>
      <c r="E243" s="24"/>
      <c r="F243" s="46">
        <f t="shared" si="25"/>
        <v>0</v>
      </c>
      <c r="G243" s="35"/>
      <c r="H243" s="37"/>
      <c r="I243" s="44">
        <f t="shared" si="26"/>
        <v>0</v>
      </c>
      <c r="J243" s="28"/>
      <c r="K243" s="44"/>
      <c r="L243" s="61"/>
      <c r="M243" s="46"/>
      <c r="N243" s="44"/>
      <c r="O243" s="46"/>
      <c r="P243" s="10"/>
    </row>
    <row r="244" spans="1:16" ht="20.25" customHeight="1" x14ac:dyDescent="0.25">
      <c r="A244" s="61"/>
      <c r="B244" s="15"/>
      <c r="C244" s="19"/>
      <c r="D244" s="61"/>
      <c r="E244" s="24"/>
      <c r="F244" s="46">
        <f t="shared" si="25"/>
        <v>0</v>
      </c>
      <c r="G244" s="120"/>
      <c r="H244" s="121"/>
      <c r="I244" s="44">
        <f t="shared" si="26"/>
        <v>0</v>
      </c>
      <c r="J244" s="28"/>
      <c r="K244" s="44"/>
      <c r="L244" s="61"/>
      <c r="M244" s="46"/>
      <c r="N244" s="44"/>
      <c r="O244" s="46"/>
      <c r="P244" s="10"/>
    </row>
    <row r="245" spans="1:16" ht="20.25" customHeight="1" x14ac:dyDescent="0.25">
      <c r="A245" s="61"/>
      <c r="B245" s="15"/>
      <c r="C245" s="19"/>
      <c r="D245" s="61"/>
      <c r="E245" s="24"/>
      <c r="F245" s="46">
        <f t="shared" si="25"/>
        <v>0</v>
      </c>
      <c r="G245" s="120"/>
      <c r="H245" s="121"/>
      <c r="I245" s="44">
        <f t="shared" si="26"/>
        <v>0</v>
      </c>
      <c r="J245" s="28"/>
      <c r="K245" s="44"/>
      <c r="L245" s="61"/>
      <c r="M245" s="46"/>
      <c r="N245" s="44"/>
      <c r="O245" s="46"/>
      <c r="P245" s="10"/>
    </row>
    <row r="246" spans="1:16" ht="20.25" customHeight="1" x14ac:dyDescent="0.25">
      <c r="A246" s="61"/>
      <c r="B246" s="15"/>
      <c r="C246" s="19"/>
      <c r="D246" s="61"/>
      <c r="E246" s="24"/>
      <c r="F246" s="46">
        <f t="shared" si="25"/>
        <v>0</v>
      </c>
      <c r="G246" s="120"/>
      <c r="H246" s="121"/>
      <c r="I246" s="44">
        <f t="shared" si="26"/>
        <v>0</v>
      </c>
      <c r="J246" s="28"/>
      <c r="K246" s="44"/>
      <c r="L246" s="61"/>
      <c r="M246" s="46"/>
      <c r="N246" s="44"/>
      <c r="O246" s="46"/>
      <c r="P246" s="10"/>
    </row>
    <row r="247" spans="1:16" ht="20.25" customHeight="1" x14ac:dyDescent="0.25">
      <c r="A247" s="61"/>
      <c r="B247" s="15"/>
      <c r="C247" s="19"/>
      <c r="D247" s="61"/>
      <c r="E247" s="24"/>
      <c r="F247" s="46">
        <f t="shared" si="25"/>
        <v>0</v>
      </c>
      <c r="G247" s="120"/>
      <c r="H247" s="121"/>
      <c r="I247" s="44">
        <f t="shared" si="26"/>
        <v>0</v>
      </c>
      <c r="J247" s="28"/>
      <c r="K247" s="44"/>
      <c r="L247" s="61"/>
      <c r="M247" s="46"/>
      <c r="N247" s="44"/>
      <c r="O247" s="46"/>
      <c r="P247" s="10"/>
    </row>
    <row r="248" spans="1:16" ht="20.25" customHeight="1" x14ac:dyDescent="0.25">
      <c r="A248" s="61"/>
      <c r="B248" s="15"/>
      <c r="C248" s="19"/>
      <c r="D248" s="61"/>
      <c r="E248" s="24"/>
      <c r="F248" s="46">
        <f t="shared" si="25"/>
        <v>0</v>
      </c>
      <c r="G248" s="120"/>
      <c r="H248" s="121"/>
      <c r="I248" s="44">
        <f t="shared" si="26"/>
        <v>0</v>
      </c>
      <c r="J248" s="28"/>
      <c r="K248" s="44"/>
      <c r="L248" s="61"/>
      <c r="M248" s="46"/>
      <c r="N248" s="44"/>
      <c r="O248" s="46"/>
      <c r="P248" s="10"/>
    </row>
    <row r="249" spans="1:16" ht="20.25" customHeight="1" x14ac:dyDescent="0.25">
      <c r="A249" s="61"/>
      <c r="B249" s="15"/>
      <c r="C249" s="19"/>
      <c r="D249" s="61"/>
      <c r="E249" s="24"/>
      <c r="F249" s="46">
        <f t="shared" si="25"/>
        <v>0</v>
      </c>
      <c r="G249" s="120"/>
      <c r="H249" s="121"/>
      <c r="I249" s="44">
        <f t="shared" si="26"/>
        <v>0</v>
      </c>
      <c r="J249" s="28"/>
      <c r="K249" s="44"/>
      <c r="L249" s="61"/>
      <c r="M249" s="46"/>
      <c r="N249" s="44"/>
      <c r="O249" s="46"/>
      <c r="P249" s="10"/>
    </row>
    <row r="250" spans="1:16" ht="20.25" customHeight="1" x14ac:dyDescent="0.25">
      <c r="A250" s="61"/>
      <c r="B250" s="15"/>
      <c r="C250" s="19"/>
      <c r="D250" s="61"/>
      <c r="E250" s="24"/>
      <c r="F250" s="46">
        <f t="shared" si="25"/>
        <v>0</v>
      </c>
      <c r="G250" s="120"/>
      <c r="H250" s="121"/>
      <c r="I250" s="44">
        <f t="shared" si="26"/>
        <v>0</v>
      </c>
      <c r="J250" s="21"/>
      <c r="K250" s="44"/>
      <c r="L250" s="61"/>
      <c r="M250" s="46"/>
      <c r="N250" s="44"/>
      <c r="O250" s="46"/>
      <c r="P250" s="27"/>
    </row>
    <row r="251" spans="1:16" ht="20.25" customHeight="1" x14ac:dyDescent="0.25">
      <c r="A251" s="61"/>
      <c r="B251" s="15"/>
      <c r="C251" s="19"/>
      <c r="D251" s="61"/>
      <c r="E251" s="24"/>
      <c r="F251" s="46">
        <f t="shared" si="25"/>
        <v>0</v>
      </c>
      <c r="G251" s="120"/>
      <c r="H251" s="121"/>
      <c r="I251" s="44">
        <f t="shared" si="26"/>
        <v>0</v>
      </c>
      <c r="J251" s="21"/>
      <c r="K251" s="44"/>
      <c r="L251" s="61"/>
      <c r="M251" s="46"/>
      <c r="N251" s="44"/>
      <c r="O251" s="46"/>
      <c r="P251" s="27"/>
    </row>
    <row r="252" spans="1:16" ht="20.25" customHeight="1" x14ac:dyDescent="0.25">
      <c r="A252" s="61"/>
      <c r="B252" s="15"/>
      <c r="C252" s="19"/>
      <c r="D252" s="61"/>
      <c r="E252" s="24"/>
      <c r="F252" s="46">
        <f t="shared" si="25"/>
        <v>0</v>
      </c>
      <c r="G252" s="120"/>
      <c r="H252" s="121"/>
      <c r="I252" s="44">
        <f t="shared" si="26"/>
        <v>0</v>
      </c>
      <c r="J252" s="21"/>
      <c r="K252" s="44"/>
      <c r="L252" s="61"/>
      <c r="M252" s="46"/>
      <c r="N252" s="44"/>
      <c r="O252" s="46"/>
      <c r="P252" s="27"/>
    </row>
    <row r="253" spans="1:16" ht="20.25" customHeight="1" x14ac:dyDescent="0.25">
      <c r="A253" s="61"/>
      <c r="B253" s="15"/>
      <c r="C253" s="19"/>
      <c r="D253" s="61"/>
      <c r="E253" s="24"/>
      <c r="F253" s="46">
        <f t="shared" si="25"/>
        <v>0</v>
      </c>
      <c r="G253" s="120"/>
      <c r="H253" s="121"/>
      <c r="I253" s="44">
        <f t="shared" si="26"/>
        <v>0</v>
      </c>
      <c r="J253" s="21"/>
      <c r="K253" s="44"/>
      <c r="L253" s="61"/>
      <c r="M253" s="46"/>
      <c r="N253" s="44"/>
      <c r="O253" s="46"/>
      <c r="P253" s="27"/>
    </row>
    <row r="254" spans="1:16" ht="20.25" customHeight="1" x14ac:dyDescent="0.25">
      <c r="A254" s="61"/>
      <c r="B254" s="15"/>
      <c r="C254" s="19"/>
      <c r="D254" s="61"/>
      <c r="E254" s="24"/>
      <c r="F254" s="46">
        <f t="shared" si="25"/>
        <v>0</v>
      </c>
      <c r="G254" s="120"/>
      <c r="H254" s="121"/>
      <c r="I254" s="44">
        <f t="shared" si="26"/>
        <v>0</v>
      </c>
      <c r="J254" s="21"/>
      <c r="K254" s="44"/>
      <c r="L254" s="61"/>
      <c r="M254" s="46"/>
      <c r="N254" s="44"/>
      <c r="O254" s="46"/>
      <c r="P254" s="27"/>
    </row>
    <row r="255" spans="1:16" ht="20.25" customHeight="1" x14ac:dyDescent="0.25">
      <c r="A255" s="61"/>
      <c r="B255" s="15"/>
      <c r="C255" s="19"/>
      <c r="D255" s="61"/>
      <c r="E255" s="24"/>
      <c r="F255" s="46">
        <f t="shared" si="25"/>
        <v>0</v>
      </c>
      <c r="G255" s="120"/>
      <c r="H255" s="121"/>
      <c r="I255" s="44">
        <f t="shared" si="26"/>
        <v>0</v>
      </c>
      <c r="J255" s="21"/>
      <c r="K255" s="44"/>
      <c r="L255" s="61"/>
      <c r="M255" s="46"/>
      <c r="N255" s="44"/>
      <c r="O255" s="46"/>
      <c r="P255" s="27"/>
    </row>
    <row r="256" spans="1:16" ht="20.25" customHeight="1" x14ac:dyDescent="0.25">
      <c r="A256" s="61"/>
      <c r="B256" s="15"/>
      <c r="C256" s="19"/>
      <c r="D256" s="61"/>
      <c r="E256" s="24"/>
      <c r="F256" s="46">
        <f t="shared" si="25"/>
        <v>0</v>
      </c>
      <c r="G256" s="120"/>
      <c r="H256" s="121"/>
      <c r="I256" s="44">
        <f t="shared" si="26"/>
        <v>0</v>
      </c>
      <c r="J256" s="21"/>
      <c r="K256" s="44"/>
      <c r="L256" s="61"/>
      <c r="M256" s="46"/>
      <c r="N256" s="44"/>
      <c r="O256" s="46"/>
      <c r="P256" s="27"/>
    </row>
    <row r="257" spans="1:16" ht="20.25" customHeight="1" x14ac:dyDescent="0.25">
      <c r="A257" s="61"/>
      <c r="B257" s="15"/>
      <c r="C257" s="19"/>
      <c r="D257" s="61"/>
      <c r="E257" s="24"/>
      <c r="F257" s="46">
        <f t="shared" si="25"/>
        <v>0</v>
      </c>
      <c r="G257" s="120"/>
      <c r="H257" s="121"/>
      <c r="I257" s="44">
        <f t="shared" si="26"/>
        <v>0</v>
      </c>
      <c r="J257" s="21"/>
      <c r="K257" s="44"/>
      <c r="L257" s="61"/>
      <c r="M257" s="46"/>
      <c r="N257" s="44"/>
      <c r="O257" s="46"/>
      <c r="P257" s="27"/>
    </row>
    <row r="258" spans="1:16" ht="20.25" customHeight="1" x14ac:dyDescent="0.25">
      <c r="A258" s="61"/>
      <c r="B258" s="15"/>
      <c r="C258" s="19"/>
      <c r="D258" s="61"/>
      <c r="E258" s="24"/>
      <c r="F258" s="46">
        <f t="shared" si="25"/>
        <v>0</v>
      </c>
      <c r="G258" s="120"/>
      <c r="H258" s="121"/>
      <c r="I258" s="44">
        <f t="shared" si="26"/>
        <v>0</v>
      </c>
      <c r="J258" s="21"/>
      <c r="K258" s="44"/>
      <c r="L258" s="61"/>
      <c r="M258" s="46"/>
      <c r="N258" s="44"/>
      <c r="O258" s="46"/>
      <c r="P258" s="27"/>
    </row>
    <row r="259" spans="1:16" ht="20.25" customHeight="1" x14ac:dyDescent="0.25">
      <c r="A259" s="61"/>
      <c r="B259" s="15"/>
      <c r="C259" s="19"/>
      <c r="D259" s="61"/>
      <c r="E259" s="24"/>
      <c r="F259" s="46">
        <f t="shared" si="25"/>
        <v>0</v>
      </c>
      <c r="G259" s="120"/>
      <c r="H259" s="121"/>
      <c r="I259" s="44">
        <f t="shared" si="26"/>
        <v>0</v>
      </c>
      <c r="J259" s="21"/>
      <c r="K259" s="44"/>
      <c r="L259" s="61"/>
      <c r="M259" s="46"/>
      <c r="N259" s="44"/>
      <c r="O259" s="46"/>
      <c r="P259" s="27"/>
    </row>
    <row r="260" spans="1:16" ht="20.25" customHeight="1" x14ac:dyDescent="0.25">
      <c r="A260" s="61"/>
      <c r="B260" s="15"/>
      <c r="C260" s="19"/>
      <c r="D260" s="61"/>
      <c r="E260" s="24"/>
      <c r="F260" s="46">
        <f t="shared" si="25"/>
        <v>0</v>
      </c>
      <c r="G260" s="120"/>
      <c r="H260" s="121"/>
      <c r="I260" s="44">
        <f t="shared" si="26"/>
        <v>0</v>
      </c>
      <c r="J260" s="21"/>
      <c r="K260" s="44"/>
      <c r="L260" s="61"/>
      <c r="M260" s="46"/>
      <c r="N260" s="44"/>
      <c r="O260" s="46"/>
      <c r="P260" s="27"/>
    </row>
    <row r="261" spans="1:16" ht="20.25" customHeight="1" x14ac:dyDescent="0.25">
      <c r="A261" s="61"/>
      <c r="B261" s="15"/>
      <c r="C261" s="19"/>
      <c r="D261" s="61"/>
      <c r="E261" s="24"/>
      <c r="F261" s="46">
        <f t="shared" si="25"/>
        <v>0</v>
      </c>
      <c r="G261" s="120"/>
      <c r="H261" s="121"/>
      <c r="I261" s="44">
        <f t="shared" si="26"/>
        <v>0</v>
      </c>
      <c r="J261" s="21"/>
      <c r="K261" s="44"/>
      <c r="L261" s="61"/>
      <c r="M261" s="46"/>
      <c r="N261" s="44"/>
      <c r="O261" s="46"/>
      <c r="P261" s="27"/>
    </row>
    <row r="262" spans="1:16" ht="20.25" customHeight="1" x14ac:dyDescent="0.25">
      <c r="A262" s="61"/>
      <c r="B262" s="15"/>
      <c r="C262" s="19"/>
      <c r="D262" s="61"/>
      <c r="E262" s="24"/>
      <c r="F262" s="46">
        <f t="shared" si="25"/>
        <v>0</v>
      </c>
      <c r="G262" s="120"/>
      <c r="H262" s="121"/>
      <c r="I262" s="44">
        <f t="shared" si="26"/>
        <v>0</v>
      </c>
      <c r="J262" s="21"/>
      <c r="K262" s="44"/>
      <c r="L262" s="61"/>
      <c r="M262" s="46"/>
      <c r="N262" s="44"/>
      <c r="O262" s="46"/>
      <c r="P262" s="27"/>
    </row>
    <row r="263" spans="1:16" ht="20.25" customHeight="1" x14ac:dyDescent="0.25">
      <c r="A263" s="61"/>
      <c r="B263" s="15"/>
      <c r="C263" s="19"/>
      <c r="D263" s="61"/>
      <c r="E263" s="24"/>
      <c r="F263" s="46">
        <f t="shared" si="25"/>
        <v>0</v>
      </c>
      <c r="G263" s="120"/>
      <c r="H263" s="121"/>
      <c r="I263" s="44">
        <f t="shared" si="26"/>
        <v>0</v>
      </c>
      <c r="J263" s="21"/>
      <c r="K263" s="44"/>
      <c r="L263" s="61"/>
      <c r="M263" s="46"/>
      <c r="N263" s="44"/>
      <c r="O263" s="46"/>
      <c r="P263" s="27"/>
    </row>
    <row r="264" spans="1:16" ht="20.25" customHeight="1" x14ac:dyDescent="0.25">
      <c r="A264" s="61"/>
      <c r="B264" s="15"/>
      <c r="C264" s="19"/>
      <c r="D264" s="61"/>
      <c r="E264" s="24"/>
      <c r="F264" s="46">
        <f t="shared" si="25"/>
        <v>0</v>
      </c>
      <c r="G264" s="120"/>
      <c r="H264" s="121"/>
      <c r="I264" s="44">
        <f t="shared" si="26"/>
        <v>0</v>
      </c>
      <c r="J264" s="21"/>
      <c r="K264" s="44"/>
      <c r="L264" s="61"/>
      <c r="M264" s="46"/>
      <c r="N264" s="44"/>
      <c r="O264" s="46"/>
      <c r="P264" s="27"/>
    </row>
    <row r="265" spans="1:16" ht="20.25" customHeight="1" x14ac:dyDescent="0.25">
      <c r="A265" s="61"/>
      <c r="B265" s="15"/>
      <c r="C265" s="19"/>
      <c r="D265" s="61"/>
      <c r="E265" s="24"/>
      <c r="F265" s="46">
        <f t="shared" si="25"/>
        <v>0</v>
      </c>
      <c r="G265" s="120"/>
      <c r="H265" s="121"/>
      <c r="I265" s="44">
        <f t="shared" si="26"/>
        <v>0</v>
      </c>
      <c r="J265" s="21"/>
      <c r="K265" s="44"/>
      <c r="L265" s="61"/>
      <c r="M265" s="46"/>
      <c r="N265" s="44"/>
      <c r="O265" s="46"/>
      <c r="P265" s="27"/>
    </row>
    <row r="266" spans="1:16" ht="20.25" customHeight="1" x14ac:dyDescent="0.25">
      <c r="A266" s="61"/>
      <c r="B266" s="15"/>
      <c r="C266" s="19"/>
      <c r="D266" s="61"/>
      <c r="E266" s="24"/>
      <c r="F266" s="46">
        <f t="shared" si="25"/>
        <v>0</v>
      </c>
      <c r="G266" s="120"/>
      <c r="H266" s="121"/>
      <c r="I266" s="44">
        <f t="shared" si="26"/>
        <v>0</v>
      </c>
      <c r="J266" s="21"/>
      <c r="K266" s="44"/>
      <c r="L266" s="61"/>
      <c r="M266" s="46"/>
      <c r="N266" s="44"/>
      <c r="O266" s="46"/>
      <c r="P266" s="27"/>
    </row>
    <row r="267" spans="1:16" ht="20.25" customHeight="1" x14ac:dyDescent="0.25">
      <c r="A267" s="61"/>
      <c r="B267" s="15"/>
      <c r="C267" s="19"/>
      <c r="D267" s="61"/>
      <c r="E267" s="24"/>
      <c r="F267" s="46">
        <f t="shared" si="25"/>
        <v>0</v>
      </c>
      <c r="G267" s="120"/>
      <c r="H267" s="121"/>
      <c r="I267" s="44">
        <f t="shared" si="26"/>
        <v>0</v>
      </c>
      <c r="J267" s="21"/>
      <c r="K267" s="44"/>
      <c r="L267" s="61"/>
      <c r="M267" s="46"/>
      <c r="N267" s="44"/>
      <c r="O267" s="46"/>
      <c r="P267" s="27"/>
    </row>
    <row r="268" spans="1:16" ht="20.25" customHeight="1" x14ac:dyDescent="0.25">
      <c r="A268" s="61"/>
      <c r="B268" s="15"/>
      <c r="C268" s="19"/>
      <c r="D268" s="61"/>
      <c r="E268" s="24"/>
      <c r="F268" s="46">
        <f t="shared" si="25"/>
        <v>0</v>
      </c>
      <c r="G268" s="120"/>
      <c r="H268" s="121"/>
      <c r="I268" s="44">
        <f t="shared" si="26"/>
        <v>0</v>
      </c>
      <c r="J268" s="21"/>
      <c r="K268" s="44"/>
      <c r="L268" s="61"/>
      <c r="M268" s="46"/>
      <c r="N268" s="44"/>
      <c r="O268" s="46"/>
      <c r="P268" s="27"/>
    </row>
    <row r="269" spans="1:16" ht="20.25" customHeight="1" x14ac:dyDescent="0.25">
      <c r="A269" s="61"/>
      <c r="B269" s="15"/>
      <c r="C269" s="19"/>
      <c r="D269" s="61"/>
      <c r="E269" s="24"/>
      <c r="F269" s="46">
        <f t="shared" si="25"/>
        <v>0</v>
      </c>
      <c r="G269" s="120"/>
      <c r="H269" s="121"/>
      <c r="I269" s="44">
        <f t="shared" si="26"/>
        <v>0</v>
      </c>
      <c r="J269" s="21"/>
      <c r="K269" s="44"/>
      <c r="L269" s="61"/>
      <c r="M269" s="46"/>
      <c r="N269" s="44"/>
      <c r="O269" s="46"/>
      <c r="P269" s="27"/>
    </row>
    <row r="270" spans="1:16" ht="20.25" customHeight="1" x14ac:dyDescent="0.25">
      <c r="A270" s="61"/>
      <c r="B270" s="15"/>
      <c r="C270" s="19"/>
      <c r="D270" s="61"/>
      <c r="E270" s="24"/>
      <c r="F270" s="46">
        <f t="shared" si="25"/>
        <v>0</v>
      </c>
      <c r="G270" s="120"/>
      <c r="H270" s="121"/>
      <c r="I270" s="44">
        <f t="shared" si="26"/>
        <v>0</v>
      </c>
      <c r="J270" s="21"/>
      <c r="K270" s="44"/>
      <c r="L270" s="61"/>
      <c r="M270" s="46"/>
      <c r="N270" s="44"/>
      <c r="O270" s="46"/>
      <c r="P270" s="27"/>
    </row>
    <row r="271" spans="1:16" ht="20.25" customHeight="1" x14ac:dyDescent="0.25">
      <c r="A271" s="61"/>
      <c r="B271" s="15"/>
      <c r="C271" s="19"/>
      <c r="D271" s="61"/>
      <c r="E271" s="24"/>
      <c r="F271" s="46">
        <f t="shared" si="25"/>
        <v>0</v>
      </c>
      <c r="G271" s="120"/>
      <c r="H271" s="121"/>
      <c r="I271" s="44">
        <f t="shared" si="26"/>
        <v>0</v>
      </c>
      <c r="J271" s="21"/>
      <c r="K271" s="44"/>
      <c r="L271" s="61"/>
      <c r="M271" s="46"/>
      <c r="N271" s="44"/>
      <c r="O271" s="46"/>
      <c r="P271" s="27"/>
    </row>
    <row r="272" spans="1:16" ht="20.25" customHeight="1" x14ac:dyDescent="0.25">
      <c r="A272" s="61"/>
      <c r="B272" s="15"/>
      <c r="C272" s="19"/>
      <c r="D272" s="61"/>
      <c r="E272" s="24"/>
      <c r="F272" s="46">
        <f t="shared" si="25"/>
        <v>0</v>
      </c>
      <c r="G272" s="120"/>
      <c r="H272" s="121"/>
      <c r="I272" s="44">
        <f t="shared" si="26"/>
        <v>0</v>
      </c>
      <c r="J272" s="21"/>
      <c r="K272" s="44"/>
      <c r="L272" s="61"/>
      <c r="M272" s="46"/>
      <c r="N272" s="44"/>
      <c r="O272" s="46"/>
      <c r="P272" s="27"/>
    </row>
    <row r="273" spans="1:16" ht="20.25" customHeight="1" x14ac:dyDescent="0.25">
      <c r="A273" s="61"/>
      <c r="B273" s="15"/>
      <c r="C273" s="19"/>
      <c r="D273" s="61"/>
      <c r="E273" s="24"/>
      <c r="F273" s="46">
        <f t="shared" si="25"/>
        <v>0</v>
      </c>
      <c r="G273" s="120"/>
      <c r="H273" s="121"/>
      <c r="I273" s="44">
        <f t="shared" si="26"/>
        <v>0</v>
      </c>
      <c r="J273" s="21"/>
      <c r="K273" s="44"/>
      <c r="L273" s="61"/>
      <c r="M273" s="46"/>
      <c r="N273" s="44"/>
      <c r="O273" s="46"/>
      <c r="P273" s="27"/>
    </row>
    <row r="274" spans="1:16" ht="20.25" customHeight="1" x14ac:dyDescent="0.25">
      <c r="A274" s="61"/>
      <c r="B274" s="15"/>
      <c r="C274" s="19"/>
      <c r="D274" s="61"/>
      <c r="E274" s="24"/>
      <c r="F274" s="46">
        <f t="shared" si="25"/>
        <v>0</v>
      </c>
      <c r="G274" s="120"/>
      <c r="H274" s="121"/>
      <c r="I274" s="44">
        <f t="shared" si="26"/>
        <v>0</v>
      </c>
      <c r="J274" s="21"/>
      <c r="K274" s="44"/>
      <c r="L274" s="61"/>
      <c r="M274" s="46"/>
      <c r="N274" s="44"/>
      <c r="O274" s="46"/>
      <c r="P274" s="27"/>
    </row>
    <row r="275" spans="1:16" ht="20.25" customHeight="1" x14ac:dyDescent="0.25">
      <c r="A275" s="61"/>
      <c r="B275" s="15"/>
      <c r="C275" s="19"/>
      <c r="D275" s="61"/>
      <c r="E275" s="24"/>
      <c r="F275" s="46">
        <f t="shared" si="25"/>
        <v>0</v>
      </c>
      <c r="G275" s="71"/>
      <c r="H275" s="72"/>
      <c r="I275" s="44">
        <f t="shared" si="26"/>
        <v>0</v>
      </c>
      <c r="J275" s="21"/>
      <c r="K275" s="44"/>
      <c r="L275" s="61"/>
      <c r="M275" s="46"/>
      <c r="N275" s="44"/>
      <c r="O275" s="46"/>
      <c r="P275" s="27"/>
    </row>
    <row r="276" spans="1:16" ht="20.25" customHeight="1" x14ac:dyDescent="0.25">
      <c r="A276" s="61"/>
      <c r="B276" s="15"/>
      <c r="C276" s="19"/>
      <c r="D276" s="61"/>
      <c r="E276" s="24"/>
      <c r="F276" s="46">
        <f t="shared" si="25"/>
        <v>0</v>
      </c>
      <c r="G276" s="71"/>
      <c r="H276" s="72"/>
      <c r="I276" s="44">
        <f t="shared" si="26"/>
        <v>0</v>
      </c>
      <c r="J276" s="21"/>
      <c r="K276" s="44"/>
      <c r="L276" s="61"/>
      <c r="M276" s="46"/>
      <c r="N276" s="44"/>
      <c r="O276" s="46"/>
      <c r="P276" s="27"/>
    </row>
    <row r="277" spans="1:16" ht="20.25" customHeight="1" x14ac:dyDescent="0.25">
      <c r="A277" s="61"/>
      <c r="B277" s="15"/>
      <c r="C277" s="19"/>
      <c r="D277" s="61"/>
      <c r="E277" s="24"/>
      <c r="F277" s="46">
        <f t="shared" si="25"/>
        <v>0</v>
      </c>
      <c r="G277" s="120"/>
      <c r="H277" s="121"/>
      <c r="I277" s="44">
        <f t="shared" si="26"/>
        <v>0</v>
      </c>
      <c r="J277" s="21"/>
      <c r="K277" s="44"/>
      <c r="L277" s="61"/>
      <c r="M277" s="46"/>
      <c r="N277" s="44"/>
      <c r="O277" s="46"/>
      <c r="P277" s="27"/>
    </row>
    <row r="278" spans="1:16" ht="20.25" customHeight="1" x14ac:dyDescent="0.25">
      <c r="A278" s="61"/>
      <c r="B278" s="15"/>
      <c r="C278" s="19"/>
      <c r="D278" s="61"/>
      <c r="E278" s="24"/>
      <c r="F278" s="46">
        <f t="shared" si="25"/>
        <v>0</v>
      </c>
      <c r="G278" s="120"/>
      <c r="H278" s="121"/>
      <c r="I278" s="44">
        <f t="shared" si="26"/>
        <v>0</v>
      </c>
      <c r="J278" s="21"/>
      <c r="K278" s="44"/>
      <c r="L278" s="61"/>
      <c r="M278" s="46"/>
      <c r="N278" s="44"/>
      <c r="O278" s="46"/>
      <c r="P278" s="27"/>
    </row>
    <row r="279" spans="1:16" ht="20.25" customHeight="1" x14ac:dyDescent="0.25">
      <c r="A279" s="61"/>
      <c r="B279" s="15"/>
      <c r="C279" s="19"/>
      <c r="D279" s="61"/>
      <c r="E279" s="24"/>
      <c r="F279" s="46">
        <f t="shared" si="25"/>
        <v>0</v>
      </c>
      <c r="G279" s="120"/>
      <c r="H279" s="121"/>
      <c r="I279" s="44">
        <f t="shared" si="26"/>
        <v>0</v>
      </c>
      <c r="J279" s="21"/>
      <c r="K279" s="44"/>
      <c r="L279" s="61"/>
      <c r="M279" s="46"/>
      <c r="N279" s="44"/>
      <c r="O279" s="46"/>
      <c r="P279" s="27"/>
    </row>
    <row r="280" spans="1:16" ht="20.25" customHeight="1" x14ac:dyDescent="0.25">
      <c r="A280" s="61"/>
      <c r="B280" s="15"/>
      <c r="C280" s="19"/>
      <c r="D280" s="61"/>
      <c r="E280" s="24"/>
      <c r="F280" s="46">
        <f t="shared" si="25"/>
        <v>0</v>
      </c>
      <c r="G280" s="71"/>
      <c r="H280" s="72"/>
      <c r="I280" s="44">
        <f t="shared" si="26"/>
        <v>0</v>
      </c>
      <c r="J280" s="21"/>
      <c r="K280" s="44"/>
      <c r="L280" s="61"/>
      <c r="M280" s="46"/>
      <c r="N280" s="44"/>
      <c r="O280" s="46"/>
      <c r="P280" s="27"/>
    </row>
    <row r="281" spans="1:16" ht="20.25" customHeight="1" x14ac:dyDescent="0.25">
      <c r="A281" s="61"/>
      <c r="B281" s="15"/>
      <c r="C281" s="19"/>
      <c r="D281" s="61"/>
      <c r="E281" s="24"/>
      <c r="F281" s="46">
        <f t="shared" si="25"/>
        <v>0</v>
      </c>
      <c r="G281" s="120"/>
      <c r="H281" s="121"/>
      <c r="I281" s="44">
        <f t="shared" si="26"/>
        <v>0</v>
      </c>
      <c r="J281" s="21"/>
      <c r="K281" s="44"/>
      <c r="L281" s="61"/>
      <c r="M281" s="46"/>
      <c r="N281" s="44"/>
      <c r="O281" s="46"/>
      <c r="P281" s="27"/>
    </row>
    <row r="282" spans="1:16" ht="20.25" customHeight="1" x14ac:dyDescent="0.25">
      <c r="A282" s="61"/>
      <c r="B282" s="15"/>
      <c r="C282" s="19"/>
      <c r="D282" s="61"/>
      <c r="E282" s="24"/>
      <c r="F282" s="46">
        <f t="shared" si="25"/>
        <v>0</v>
      </c>
      <c r="G282" s="71"/>
      <c r="H282" s="72"/>
      <c r="I282" s="44">
        <f t="shared" si="26"/>
        <v>0</v>
      </c>
      <c r="J282" s="21"/>
      <c r="K282" s="44"/>
      <c r="L282" s="61"/>
      <c r="M282" s="46"/>
      <c r="N282" s="44"/>
      <c r="O282" s="46"/>
      <c r="P282" s="27"/>
    </row>
    <row r="283" spans="1:16" ht="20.25" customHeight="1" x14ac:dyDescent="0.25">
      <c r="A283" s="61"/>
      <c r="B283" s="15"/>
      <c r="C283" s="19"/>
      <c r="D283" s="61"/>
      <c r="E283" s="24"/>
      <c r="F283" s="46">
        <f t="shared" si="25"/>
        <v>0</v>
      </c>
      <c r="G283" s="120"/>
      <c r="H283" s="121"/>
      <c r="I283" s="44">
        <f t="shared" si="26"/>
        <v>0</v>
      </c>
      <c r="J283" s="21"/>
      <c r="K283" s="44"/>
      <c r="L283" s="61"/>
      <c r="M283" s="46"/>
      <c r="N283" s="44"/>
      <c r="O283" s="46"/>
      <c r="P283" s="27"/>
    </row>
    <row r="284" spans="1:16" ht="20.25" customHeight="1" x14ac:dyDescent="0.25">
      <c r="A284" s="61"/>
      <c r="B284" s="15"/>
      <c r="C284" s="19"/>
      <c r="D284" s="61"/>
      <c r="E284" s="24"/>
      <c r="F284" s="46">
        <f t="shared" si="25"/>
        <v>0</v>
      </c>
      <c r="G284" s="120"/>
      <c r="H284" s="121"/>
      <c r="I284" s="44">
        <f t="shared" si="26"/>
        <v>0</v>
      </c>
      <c r="J284" s="21"/>
      <c r="K284" s="44"/>
      <c r="L284" s="61"/>
      <c r="M284" s="46"/>
      <c r="N284" s="44"/>
      <c r="O284" s="46"/>
      <c r="P284" s="27"/>
    </row>
    <row r="285" spans="1:16" ht="20.25" customHeight="1" x14ac:dyDescent="0.25">
      <c r="A285" s="61"/>
      <c r="B285" s="15"/>
      <c r="C285" s="19"/>
      <c r="D285" s="61"/>
      <c r="E285" s="24"/>
      <c r="F285" s="46">
        <f t="shared" si="25"/>
        <v>0</v>
      </c>
      <c r="G285" s="120"/>
      <c r="H285" s="121"/>
      <c r="I285" s="44">
        <f t="shared" si="26"/>
        <v>0</v>
      </c>
      <c r="J285" s="21"/>
      <c r="K285" s="44"/>
      <c r="L285" s="61"/>
      <c r="M285" s="46"/>
      <c r="N285" s="44"/>
      <c r="O285" s="46"/>
      <c r="P285" s="27"/>
    </row>
    <row r="286" spans="1:16" ht="20.25" customHeight="1" x14ac:dyDescent="0.25">
      <c r="A286" s="61"/>
      <c r="B286" s="15"/>
      <c r="C286" s="19"/>
      <c r="D286" s="61"/>
      <c r="E286" s="24"/>
      <c r="F286" s="46">
        <f t="shared" si="25"/>
        <v>0</v>
      </c>
      <c r="G286" s="61"/>
      <c r="H286" s="23"/>
      <c r="I286" s="44">
        <f t="shared" si="26"/>
        <v>0</v>
      </c>
      <c r="J286" s="21"/>
      <c r="K286" s="44"/>
      <c r="L286" s="61"/>
      <c r="M286" s="46"/>
      <c r="N286" s="44"/>
      <c r="O286" s="46"/>
      <c r="P286" s="27"/>
    </row>
    <row r="287" spans="1:16" ht="20.25" customHeight="1" x14ac:dyDescent="0.25">
      <c r="A287" s="61"/>
      <c r="B287" s="15"/>
      <c r="C287" s="19"/>
      <c r="D287" s="61"/>
      <c r="E287" s="24"/>
      <c r="F287" s="46">
        <f t="shared" si="25"/>
        <v>0</v>
      </c>
      <c r="G287" s="61"/>
      <c r="H287" s="23"/>
      <c r="I287" s="44">
        <f t="shared" si="26"/>
        <v>0</v>
      </c>
      <c r="J287" s="21"/>
      <c r="K287" s="44"/>
      <c r="L287" s="61"/>
      <c r="M287" s="46"/>
      <c r="N287" s="44"/>
      <c r="O287" s="46"/>
      <c r="P287" s="27"/>
    </row>
    <row r="288" spans="1:16" ht="20.25" customHeight="1" x14ac:dyDescent="0.25">
      <c r="A288" s="61"/>
      <c r="B288" s="15"/>
      <c r="C288" s="19"/>
      <c r="D288" s="61"/>
      <c r="E288" s="24"/>
      <c r="F288" s="46">
        <f t="shared" si="25"/>
        <v>0</v>
      </c>
      <c r="G288" s="61"/>
      <c r="H288" s="23"/>
      <c r="I288" s="44">
        <f t="shared" si="26"/>
        <v>0</v>
      </c>
      <c r="J288" s="21"/>
      <c r="K288" s="44"/>
      <c r="L288" s="61"/>
      <c r="M288" s="46"/>
      <c r="N288" s="44"/>
      <c r="O288" s="46"/>
      <c r="P288" s="27"/>
    </row>
    <row r="289" spans="1:16" ht="20.25" customHeight="1" x14ac:dyDescent="0.25">
      <c r="A289" s="61"/>
      <c r="B289" s="15"/>
      <c r="C289" s="19"/>
      <c r="D289" s="61"/>
      <c r="E289" s="24"/>
      <c r="F289" s="46">
        <f t="shared" si="25"/>
        <v>0</v>
      </c>
      <c r="G289" s="61"/>
      <c r="H289" s="23"/>
      <c r="I289" s="44">
        <f t="shared" si="26"/>
        <v>0</v>
      </c>
      <c r="J289" s="32"/>
      <c r="K289" s="44"/>
      <c r="L289" s="61"/>
      <c r="M289" s="46"/>
      <c r="N289" s="44"/>
      <c r="O289" s="46"/>
      <c r="P289" s="34"/>
    </row>
    <row r="290" spans="1:16" ht="20.25" customHeight="1" x14ac:dyDescent="0.25">
      <c r="A290" s="61"/>
      <c r="B290" s="15"/>
      <c r="C290" s="19"/>
      <c r="D290" s="61"/>
      <c r="E290" s="24"/>
      <c r="F290" s="46">
        <f t="shared" si="25"/>
        <v>0</v>
      </c>
      <c r="G290" s="61"/>
      <c r="H290" s="23"/>
      <c r="I290" s="44">
        <f t="shared" si="26"/>
        <v>0</v>
      </c>
      <c r="J290" s="32"/>
      <c r="K290" s="44"/>
      <c r="L290" s="61"/>
      <c r="M290" s="46"/>
      <c r="N290" s="44"/>
      <c r="O290" s="46"/>
      <c r="P290" s="34"/>
    </row>
    <row r="291" spans="1:16" ht="20.25" customHeight="1" x14ac:dyDescent="0.25">
      <c r="A291" s="61"/>
      <c r="B291" s="15"/>
      <c r="C291" s="19"/>
      <c r="D291" s="61"/>
      <c r="E291" s="24"/>
      <c r="F291" s="46">
        <f t="shared" si="25"/>
        <v>0</v>
      </c>
      <c r="G291" s="61"/>
      <c r="H291" s="23"/>
      <c r="I291" s="44">
        <f t="shared" si="26"/>
        <v>0</v>
      </c>
      <c r="J291" s="32"/>
      <c r="K291" s="44"/>
      <c r="L291" s="61"/>
      <c r="M291" s="46"/>
      <c r="N291" s="44"/>
      <c r="O291" s="46"/>
      <c r="P291" s="34"/>
    </row>
    <row r="292" spans="1:16" ht="20.25" customHeight="1" x14ac:dyDescent="0.25">
      <c r="A292" s="61"/>
      <c r="B292" s="15"/>
      <c r="C292" s="19"/>
      <c r="D292" s="61"/>
      <c r="E292" s="24"/>
      <c r="F292" s="46">
        <f t="shared" si="25"/>
        <v>0</v>
      </c>
      <c r="G292" s="61"/>
      <c r="H292" s="23"/>
      <c r="I292" s="44">
        <f t="shared" si="26"/>
        <v>0</v>
      </c>
      <c r="J292" s="32"/>
      <c r="K292" s="44"/>
      <c r="L292" s="61"/>
      <c r="M292" s="46"/>
      <c r="N292" s="44"/>
      <c r="O292" s="46"/>
      <c r="P292" s="34"/>
    </row>
    <row r="293" spans="1:16" ht="20.25" customHeight="1" x14ac:dyDescent="0.25">
      <c r="A293" s="61"/>
      <c r="B293" s="15"/>
      <c r="C293" s="19"/>
      <c r="D293" s="61"/>
      <c r="E293" s="24"/>
      <c r="F293" s="46">
        <f t="shared" si="25"/>
        <v>0</v>
      </c>
      <c r="G293" s="61"/>
      <c r="H293" s="23"/>
      <c r="I293" s="44">
        <f t="shared" si="26"/>
        <v>0</v>
      </c>
      <c r="J293" s="32"/>
      <c r="K293" s="44"/>
      <c r="L293" s="61"/>
      <c r="M293" s="46"/>
      <c r="N293" s="44"/>
      <c r="O293" s="46"/>
      <c r="P293" s="34"/>
    </row>
    <row r="294" spans="1:16" ht="20.25" customHeight="1" x14ac:dyDescent="0.25">
      <c r="A294" s="61"/>
      <c r="B294" s="15"/>
      <c r="C294" s="19"/>
      <c r="D294" s="61"/>
      <c r="E294" s="24"/>
      <c r="F294" s="46">
        <f t="shared" si="25"/>
        <v>0</v>
      </c>
      <c r="G294" s="61"/>
      <c r="H294" s="23"/>
      <c r="I294" s="44">
        <f t="shared" si="26"/>
        <v>0</v>
      </c>
      <c r="J294" s="32"/>
      <c r="K294" s="44"/>
      <c r="L294" s="61"/>
      <c r="M294" s="46"/>
      <c r="N294" s="44"/>
      <c r="O294" s="46"/>
      <c r="P294" s="34"/>
    </row>
    <row r="295" spans="1:16" ht="20.25" customHeight="1" x14ac:dyDescent="0.25">
      <c r="A295" s="61"/>
      <c r="B295" s="15"/>
      <c r="C295" s="19"/>
      <c r="D295" s="61"/>
      <c r="E295" s="24"/>
      <c r="F295" s="46">
        <f t="shared" si="25"/>
        <v>0</v>
      </c>
      <c r="G295" s="61"/>
      <c r="H295" s="23"/>
      <c r="I295" s="44">
        <f t="shared" si="26"/>
        <v>0</v>
      </c>
      <c r="J295" s="32"/>
      <c r="K295" s="44"/>
      <c r="L295" s="61"/>
      <c r="M295" s="46"/>
      <c r="N295" s="44"/>
      <c r="O295" s="46"/>
      <c r="P295" s="34"/>
    </row>
    <row r="296" spans="1:16" ht="20.25" customHeight="1" x14ac:dyDescent="0.25">
      <c r="A296" s="61"/>
      <c r="B296" s="15"/>
      <c r="C296" s="19"/>
      <c r="D296" s="61"/>
      <c r="E296" s="24"/>
      <c r="F296" s="46"/>
      <c r="G296" s="61"/>
      <c r="H296" s="23"/>
      <c r="I296" s="44">
        <f t="shared" si="26"/>
        <v>0</v>
      </c>
      <c r="J296" s="32"/>
      <c r="K296" s="44"/>
      <c r="L296" s="61"/>
      <c r="M296" s="46"/>
      <c r="N296" s="44"/>
      <c r="O296" s="46"/>
      <c r="P296" s="34"/>
    </row>
    <row r="297" spans="1:16" ht="20.25" customHeight="1" x14ac:dyDescent="0.25">
      <c r="A297" s="61"/>
      <c r="B297" s="15"/>
      <c r="C297" s="19"/>
      <c r="D297" s="61"/>
      <c r="E297" s="24"/>
      <c r="F297" s="46"/>
      <c r="G297" s="61"/>
      <c r="H297" s="23"/>
      <c r="I297" s="44">
        <f t="shared" si="26"/>
        <v>0</v>
      </c>
      <c r="J297" s="32"/>
      <c r="K297" s="44"/>
      <c r="L297" s="61"/>
      <c r="M297" s="46"/>
      <c r="N297" s="44"/>
      <c r="O297" s="46"/>
      <c r="P297" s="34"/>
    </row>
    <row r="298" spans="1:16" ht="20.25" customHeight="1" x14ac:dyDescent="0.25">
      <c r="A298" s="61"/>
      <c r="B298" s="15"/>
      <c r="C298" s="19"/>
      <c r="D298" s="61"/>
      <c r="E298" s="24"/>
      <c r="F298" s="46"/>
      <c r="G298" s="61"/>
      <c r="H298" s="23"/>
      <c r="I298" s="44">
        <f t="shared" si="26"/>
        <v>0</v>
      </c>
      <c r="J298" s="32"/>
      <c r="K298" s="44"/>
      <c r="L298" s="61"/>
      <c r="M298" s="46"/>
      <c r="N298" s="44"/>
      <c r="O298" s="46"/>
      <c r="P298" s="34"/>
    </row>
    <row r="299" spans="1:16" ht="20.25" customHeight="1" x14ac:dyDescent="0.25">
      <c r="A299" s="61"/>
      <c r="B299" s="15"/>
      <c r="C299" s="19"/>
      <c r="D299" s="61"/>
      <c r="E299" s="24"/>
      <c r="F299" s="46"/>
      <c r="G299" s="61"/>
      <c r="H299" s="23"/>
      <c r="I299" s="44">
        <f t="shared" si="26"/>
        <v>0</v>
      </c>
      <c r="J299" s="32"/>
      <c r="K299" s="44"/>
      <c r="L299" s="61"/>
      <c r="M299" s="46"/>
      <c r="N299" s="44"/>
      <c r="O299" s="46"/>
      <c r="P299" s="34"/>
    </row>
    <row r="300" spans="1:16" ht="20.25" customHeight="1" x14ac:dyDescent="0.25">
      <c r="A300" s="61"/>
      <c r="B300" s="15"/>
      <c r="C300" s="19"/>
      <c r="D300" s="61"/>
      <c r="E300" s="24"/>
      <c r="F300" s="46"/>
      <c r="G300" s="61"/>
      <c r="H300" s="23"/>
      <c r="I300" s="44">
        <f t="shared" si="26"/>
        <v>0</v>
      </c>
      <c r="J300" s="32"/>
      <c r="K300" s="44"/>
      <c r="L300" s="61"/>
      <c r="M300" s="46"/>
      <c r="N300" s="44"/>
      <c r="O300" s="46"/>
      <c r="P300" s="34"/>
    </row>
    <row r="301" spans="1:16" ht="20.25" customHeight="1" x14ac:dyDescent="0.25">
      <c r="A301" s="61"/>
      <c r="B301" s="15"/>
      <c r="C301" s="19"/>
      <c r="D301" s="61"/>
      <c r="E301" s="24"/>
      <c r="F301" s="46"/>
      <c r="G301" s="61"/>
      <c r="H301" s="23"/>
      <c r="I301" s="44">
        <f t="shared" si="26"/>
        <v>0</v>
      </c>
      <c r="J301" s="32"/>
      <c r="K301" s="44"/>
      <c r="L301" s="61"/>
      <c r="M301" s="46"/>
      <c r="N301" s="44"/>
      <c r="O301" s="46"/>
      <c r="P301" s="34"/>
    </row>
    <row r="302" spans="1:16" ht="20.25" customHeight="1" x14ac:dyDescent="0.25">
      <c r="A302" s="61"/>
      <c r="B302" s="15"/>
      <c r="C302" s="19"/>
      <c r="D302" s="61"/>
      <c r="E302" s="24"/>
      <c r="F302" s="46"/>
      <c r="G302" s="61"/>
      <c r="H302" s="23"/>
      <c r="I302" s="44">
        <f t="shared" si="26"/>
        <v>0</v>
      </c>
      <c r="J302" s="32"/>
      <c r="K302" s="44"/>
      <c r="L302" s="61"/>
      <c r="M302" s="46"/>
      <c r="N302" s="44"/>
      <c r="O302" s="46"/>
      <c r="P302" s="34"/>
    </row>
    <row r="303" spans="1:16" ht="20.25" customHeight="1" x14ac:dyDescent="0.25">
      <c r="A303" s="61"/>
      <c r="B303" s="17"/>
      <c r="C303" s="29"/>
      <c r="D303" s="61"/>
      <c r="E303" s="16"/>
      <c r="F303" s="46"/>
      <c r="G303" s="61"/>
      <c r="H303" s="23"/>
      <c r="I303" s="44">
        <f t="shared" si="26"/>
        <v>0</v>
      </c>
      <c r="J303" s="23"/>
      <c r="K303" s="44"/>
      <c r="L303" s="61"/>
      <c r="M303" s="46"/>
      <c r="N303" s="44"/>
      <c r="O303" s="46"/>
      <c r="P303" s="15"/>
    </row>
    <row r="304" spans="1:16" ht="20.25" customHeight="1" x14ac:dyDescent="0.25">
      <c r="A304" s="61"/>
      <c r="B304" s="17"/>
      <c r="C304" s="29"/>
      <c r="D304" s="61"/>
      <c r="E304" s="16"/>
      <c r="F304" s="46"/>
      <c r="G304" s="61"/>
      <c r="H304" s="23"/>
      <c r="I304" s="44">
        <f t="shared" si="26"/>
        <v>0</v>
      </c>
      <c r="J304" s="23"/>
      <c r="K304" s="44"/>
      <c r="L304" s="61"/>
      <c r="M304" s="46"/>
      <c r="N304" s="44"/>
      <c r="O304" s="46"/>
      <c r="P304" s="15"/>
    </row>
    <row r="305" spans="1:16" ht="20.25" customHeight="1" x14ac:dyDescent="0.25">
      <c r="A305" s="61"/>
      <c r="B305" s="17"/>
      <c r="C305" s="29"/>
      <c r="D305" s="61"/>
      <c r="E305" s="16"/>
      <c r="F305" s="46"/>
      <c r="G305" s="61"/>
      <c r="H305" s="23"/>
      <c r="I305" s="44">
        <f t="shared" ref="I305:I321" si="27">E305</f>
        <v>0</v>
      </c>
      <c r="J305" s="32"/>
      <c r="K305" s="44"/>
      <c r="L305" s="61"/>
      <c r="M305" s="46"/>
      <c r="N305" s="44"/>
      <c r="O305" s="46"/>
      <c r="P305" s="15"/>
    </row>
    <row r="306" spans="1:16" ht="20.25" customHeight="1" x14ac:dyDescent="0.25">
      <c r="A306" s="61"/>
      <c r="B306" s="17"/>
      <c r="C306" s="29"/>
      <c r="D306" s="61"/>
      <c r="E306" s="16"/>
      <c r="F306" s="46"/>
      <c r="G306" s="61"/>
      <c r="H306" s="23"/>
      <c r="I306" s="44">
        <f t="shared" si="27"/>
        <v>0</v>
      </c>
      <c r="J306" s="23"/>
      <c r="K306" s="44"/>
      <c r="L306" s="61"/>
      <c r="M306" s="46"/>
      <c r="N306" s="44"/>
      <c r="O306" s="46"/>
      <c r="P306" s="15"/>
    </row>
    <row r="307" spans="1:16" ht="20.25" customHeight="1" x14ac:dyDescent="0.25">
      <c r="A307" s="61"/>
      <c r="B307" s="17"/>
      <c r="C307" s="29"/>
      <c r="D307" s="61"/>
      <c r="E307" s="16"/>
      <c r="F307" s="46"/>
      <c r="G307" s="61"/>
      <c r="H307" s="23"/>
      <c r="I307" s="44">
        <f t="shared" si="27"/>
        <v>0</v>
      </c>
      <c r="J307" s="23"/>
      <c r="K307" s="44"/>
      <c r="L307" s="61"/>
      <c r="M307" s="46"/>
      <c r="N307" s="44"/>
      <c r="O307" s="46"/>
      <c r="P307" s="15"/>
    </row>
    <row r="308" spans="1:16" ht="20.25" customHeight="1" x14ac:dyDescent="0.25">
      <c r="A308" s="61"/>
      <c r="B308" s="17"/>
      <c r="C308" s="29"/>
      <c r="D308" s="61"/>
      <c r="E308" s="13"/>
      <c r="F308" s="46"/>
      <c r="G308" s="18"/>
      <c r="H308" s="23"/>
      <c r="I308" s="44">
        <f t="shared" si="27"/>
        <v>0</v>
      </c>
      <c r="J308" s="23"/>
      <c r="K308" s="44"/>
      <c r="L308" s="61"/>
      <c r="M308" s="46"/>
      <c r="N308" s="44"/>
      <c r="O308" s="46"/>
      <c r="P308" s="14"/>
    </row>
    <row r="309" spans="1:16" ht="20.25" customHeight="1" x14ac:dyDescent="0.25">
      <c r="A309" s="61"/>
      <c r="B309" s="17"/>
      <c r="C309" s="29"/>
      <c r="D309" s="61"/>
      <c r="E309" s="13"/>
      <c r="F309" s="46"/>
      <c r="G309" s="18"/>
      <c r="H309" s="23"/>
      <c r="I309" s="44">
        <f t="shared" si="27"/>
        <v>0</v>
      </c>
      <c r="J309" s="23"/>
      <c r="K309" s="44"/>
      <c r="L309" s="61"/>
      <c r="M309" s="46"/>
      <c r="N309" s="44"/>
      <c r="O309" s="46"/>
      <c r="P309" s="14"/>
    </row>
    <row r="310" spans="1:16" ht="20.25" customHeight="1" x14ac:dyDescent="0.25">
      <c r="A310" s="61"/>
      <c r="B310" s="17"/>
      <c r="C310" s="29"/>
      <c r="D310" s="61"/>
      <c r="E310" s="13"/>
      <c r="F310" s="46"/>
      <c r="G310" s="18"/>
      <c r="H310" s="23"/>
      <c r="I310" s="44">
        <f t="shared" si="27"/>
        <v>0</v>
      </c>
      <c r="J310" s="23"/>
      <c r="K310" s="44"/>
      <c r="L310" s="61"/>
      <c r="M310" s="46"/>
      <c r="N310" s="44"/>
      <c r="O310" s="46"/>
      <c r="P310" s="14"/>
    </row>
    <row r="311" spans="1:16" ht="20.25" customHeight="1" x14ac:dyDescent="0.25">
      <c r="A311" s="61"/>
      <c r="B311" s="17"/>
      <c r="C311" s="29"/>
      <c r="D311" s="61"/>
      <c r="E311" s="13"/>
      <c r="F311" s="46"/>
      <c r="G311" s="18"/>
      <c r="H311" s="23"/>
      <c r="I311" s="44">
        <f t="shared" si="27"/>
        <v>0</v>
      </c>
      <c r="J311" s="23"/>
      <c r="K311" s="44"/>
      <c r="L311" s="61"/>
      <c r="M311" s="46"/>
      <c r="N311" s="44"/>
      <c r="O311" s="46"/>
      <c r="P311" s="14"/>
    </row>
    <row r="312" spans="1:16" ht="20.25" customHeight="1" x14ac:dyDescent="0.25">
      <c r="A312" s="61"/>
      <c r="B312" s="17"/>
      <c r="C312" s="29"/>
      <c r="D312" s="61"/>
      <c r="E312" s="13"/>
      <c r="F312" s="46"/>
      <c r="G312" s="18"/>
      <c r="H312" s="23"/>
      <c r="I312" s="44">
        <f t="shared" si="27"/>
        <v>0</v>
      </c>
      <c r="J312" s="23"/>
      <c r="K312" s="44"/>
      <c r="L312" s="61"/>
      <c r="M312" s="46"/>
      <c r="N312" s="44"/>
      <c r="O312" s="46"/>
      <c r="P312" s="14"/>
    </row>
    <row r="313" spans="1:16" ht="20.25" customHeight="1" x14ac:dyDescent="0.25">
      <c r="A313" s="61"/>
      <c r="B313" s="17"/>
      <c r="C313" s="29"/>
      <c r="D313" s="61"/>
      <c r="E313" s="13"/>
      <c r="F313" s="46"/>
      <c r="G313" s="18"/>
      <c r="H313" s="23"/>
      <c r="I313" s="44">
        <f t="shared" si="27"/>
        <v>0</v>
      </c>
      <c r="J313" s="23"/>
      <c r="K313" s="44"/>
      <c r="L313" s="61"/>
      <c r="M313" s="46"/>
      <c r="N313" s="44"/>
      <c r="O313" s="46"/>
      <c r="P313" s="14"/>
    </row>
    <row r="314" spans="1:16" ht="20.25" customHeight="1" x14ac:dyDescent="0.25">
      <c r="A314" s="61"/>
      <c r="B314" s="17"/>
      <c r="C314" s="29"/>
      <c r="D314" s="61"/>
      <c r="E314" s="16"/>
      <c r="F314" s="46"/>
      <c r="G314" s="61"/>
      <c r="H314" s="23"/>
      <c r="I314" s="44">
        <f t="shared" si="27"/>
        <v>0</v>
      </c>
      <c r="J314" s="32"/>
      <c r="K314" s="44"/>
      <c r="L314" s="61"/>
      <c r="M314" s="46"/>
      <c r="N314" s="44"/>
      <c r="O314" s="46"/>
      <c r="P314" s="15"/>
    </row>
    <row r="315" spans="1:16" ht="20.25" customHeight="1" x14ac:dyDescent="0.25">
      <c r="A315" s="61"/>
      <c r="B315" s="17"/>
      <c r="C315" s="29"/>
      <c r="D315" s="61"/>
      <c r="E315" s="16"/>
      <c r="F315" s="46"/>
      <c r="G315" s="61"/>
      <c r="H315" s="23"/>
      <c r="I315" s="44">
        <f t="shared" si="27"/>
        <v>0</v>
      </c>
      <c r="J315" s="32"/>
      <c r="K315" s="44"/>
      <c r="L315" s="61"/>
      <c r="M315" s="46"/>
      <c r="N315" s="44"/>
      <c r="O315" s="46"/>
      <c r="P315" s="15"/>
    </row>
    <row r="316" spans="1:16" ht="20.25" customHeight="1" x14ac:dyDescent="0.25">
      <c r="A316" s="61"/>
      <c r="B316" s="17"/>
      <c r="C316" s="29"/>
      <c r="D316" s="61"/>
      <c r="E316" s="16"/>
      <c r="F316" s="46"/>
      <c r="G316" s="61"/>
      <c r="H316" s="23"/>
      <c r="I316" s="44">
        <f t="shared" si="27"/>
        <v>0</v>
      </c>
      <c r="J316" s="32"/>
      <c r="K316" s="44"/>
      <c r="L316" s="61"/>
      <c r="M316" s="46"/>
      <c r="N316" s="44"/>
      <c r="O316" s="46"/>
      <c r="P316" s="15"/>
    </row>
    <row r="317" spans="1:16" ht="20.25" customHeight="1" x14ac:dyDescent="0.25">
      <c r="A317" s="61"/>
      <c r="B317" s="17"/>
      <c r="C317" s="29"/>
      <c r="D317" s="61"/>
      <c r="E317" s="16"/>
      <c r="F317" s="46"/>
      <c r="G317" s="61"/>
      <c r="H317" s="23"/>
      <c r="I317" s="44">
        <f t="shared" si="27"/>
        <v>0</v>
      </c>
      <c r="J317" s="32"/>
      <c r="K317" s="44"/>
      <c r="L317" s="61"/>
      <c r="M317" s="46"/>
      <c r="N317" s="44"/>
      <c r="O317" s="46"/>
      <c r="P317" s="15"/>
    </row>
    <row r="318" spans="1:16" ht="20.25" customHeight="1" x14ac:dyDescent="0.25">
      <c r="A318" s="61"/>
      <c r="B318" s="17"/>
      <c r="C318" s="29"/>
      <c r="D318" s="61"/>
      <c r="E318" s="16"/>
      <c r="F318" s="46"/>
      <c r="G318" s="61"/>
      <c r="H318" s="23"/>
      <c r="I318" s="44">
        <f t="shared" si="27"/>
        <v>0</v>
      </c>
      <c r="J318" s="32"/>
      <c r="K318" s="44"/>
      <c r="L318" s="61"/>
      <c r="M318" s="46"/>
      <c r="N318" s="44"/>
      <c r="O318" s="46"/>
      <c r="P318" s="15"/>
    </row>
    <row r="319" spans="1:16" ht="20.25" customHeight="1" x14ac:dyDescent="0.25">
      <c r="A319" s="61"/>
      <c r="B319" s="17"/>
      <c r="C319" s="29"/>
      <c r="D319" s="61"/>
      <c r="E319" s="16"/>
      <c r="F319" s="46"/>
      <c r="G319" s="61"/>
      <c r="H319" s="23"/>
      <c r="I319" s="44">
        <f t="shared" si="27"/>
        <v>0</v>
      </c>
      <c r="J319" s="32"/>
      <c r="K319" s="44"/>
      <c r="L319" s="61"/>
      <c r="M319" s="46"/>
      <c r="N319" s="44"/>
      <c r="O319" s="46"/>
      <c r="P319" s="15"/>
    </row>
    <row r="320" spans="1:16" ht="20.25" customHeight="1" x14ac:dyDescent="0.25">
      <c r="A320" s="61"/>
      <c r="B320" s="17"/>
      <c r="C320" s="29"/>
      <c r="D320" s="61"/>
      <c r="E320" s="16"/>
      <c r="F320" s="46"/>
      <c r="G320" s="61"/>
      <c r="H320" s="23"/>
      <c r="I320" s="44">
        <f t="shared" si="27"/>
        <v>0</v>
      </c>
      <c r="J320" s="32"/>
      <c r="K320" s="44"/>
      <c r="L320" s="61"/>
      <c r="M320" s="46"/>
      <c r="N320" s="44"/>
      <c r="O320" s="46"/>
      <c r="P320" s="15"/>
    </row>
    <row r="321" spans="1:16" ht="20.25" customHeight="1" x14ac:dyDescent="0.25">
      <c r="A321" s="61"/>
      <c r="B321" s="17"/>
      <c r="C321" s="23"/>
      <c r="D321" s="61"/>
      <c r="E321" s="16"/>
      <c r="F321" s="46"/>
      <c r="G321" s="61"/>
      <c r="H321" s="23"/>
      <c r="I321" s="44">
        <f t="shared" si="27"/>
        <v>0</v>
      </c>
      <c r="J321" s="23"/>
      <c r="K321" s="44"/>
      <c r="L321" s="61"/>
      <c r="M321" s="46"/>
      <c r="N321" s="44"/>
      <c r="O321" s="46"/>
      <c r="P321" s="15"/>
    </row>
    <row r="322" spans="1:16" ht="20.25" customHeight="1" x14ac:dyDescent="0.25">
      <c r="A322" s="61"/>
      <c r="B322" s="17"/>
      <c r="C322" s="23"/>
      <c r="D322" s="61"/>
      <c r="E322" s="16"/>
      <c r="F322" s="46"/>
      <c r="G322" s="61"/>
      <c r="H322" s="23"/>
      <c r="I322" s="44"/>
      <c r="J322" s="23"/>
      <c r="K322" s="44"/>
      <c r="L322" s="61"/>
      <c r="M322" s="46"/>
      <c r="N322" s="44"/>
      <c r="O322" s="46"/>
      <c r="P322" s="15"/>
    </row>
    <row r="323" spans="1:16" ht="20.25" customHeight="1" x14ac:dyDescent="0.25">
      <c r="A323" s="61"/>
      <c r="B323" s="17"/>
      <c r="C323" s="23"/>
      <c r="D323" s="61"/>
      <c r="E323" s="16"/>
      <c r="F323" s="46"/>
      <c r="G323" s="61"/>
      <c r="H323" s="23"/>
      <c r="I323" s="44"/>
      <c r="J323" s="23"/>
      <c r="K323" s="44"/>
      <c r="L323" s="61"/>
      <c r="M323" s="46"/>
      <c r="N323" s="44"/>
      <c r="O323" s="46"/>
      <c r="P323" s="15"/>
    </row>
    <row r="324" spans="1:16" ht="20.25" customHeight="1" x14ac:dyDescent="0.25">
      <c r="A324" s="61"/>
      <c r="B324" s="17"/>
      <c r="C324" s="23"/>
      <c r="D324" s="61"/>
      <c r="E324" s="16"/>
      <c r="F324" s="46"/>
      <c r="G324" s="61"/>
      <c r="H324" s="23"/>
      <c r="I324" s="44"/>
      <c r="J324" s="32"/>
      <c r="K324" s="44"/>
      <c r="L324" s="61"/>
      <c r="M324" s="46"/>
      <c r="N324" s="44"/>
      <c r="O324" s="46"/>
      <c r="P324" s="15"/>
    </row>
    <row r="325" spans="1:16" ht="20.25" customHeight="1" x14ac:dyDescent="0.25">
      <c r="A325" s="61"/>
      <c r="B325" s="17"/>
      <c r="C325" s="23"/>
      <c r="D325" s="61"/>
      <c r="E325" s="16"/>
      <c r="F325" s="46"/>
      <c r="G325" s="61"/>
      <c r="H325" s="23"/>
      <c r="I325" s="44"/>
      <c r="J325" s="32"/>
      <c r="K325" s="44"/>
      <c r="L325" s="61"/>
      <c r="M325" s="46"/>
      <c r="N325" s="44"/>
      <c r="O325" s="46"/>
      <c r="P325" s="15"/>
    </row>
    <row r="326" spans="1:16" ht="20.25" customHeight="1" x14ac:dyDescent="0.25">
      <c r="A326" s="61"/>
      <c r="B326" s="17"/>
      <c r="C326" s="29"/>
      <c r="D326" s="61"/>
      <c r="E326" s="16"/>
      <c r="F326" s="46"/>
      <c r="G326" s="61"/>
      <c r="H326" s="23"/>
      <c r="I326" s="44"/>
      <c r="J326" s="23"/>
      <c r="K326" s="44"/>
      <c r="L326" s="61"/>
      <c r="M326" s="46"/>
      <c r="N326" s="44"/>
      <c r="O326" s="46"/>
      <c r="P326" s="15"/>
    </row>
    <row r="327" spans="1:16" ht="20.25" customHeight="1" x14ac:dyDescent="0.25">
      <c r="A327" s="61"/>
      <c r="B327" s="17"/>
      <c r="C327" s="29"/>
      <c r="D327" s="61"/>
      <c r="E327" s="16"/>
      <c r="F327" s="46"/>
      <c r="G327" s="61"/>
      <c r="H327" s="23"/>
      <c r="I327" s="44"/>
      <c r="J327" s="23"/>
      <c r="K327" s="44"/>
      <c r="L327" s="61"/>
      <c r="M327" s="46"/>
      <c r="N327" s="44"/>
      <c r="O327" s="46"/>
      <c r="P327" s="15"/>
    </row>
    <row r="328" spans="1:16" ht="20.25" customHeight="1" x14ac:dyDescent="0.25">
      <c r="A328" s="61"/>
      <c r="B328" s="17"/>
      <c r="C328" s="29"/>
      <c r="D328" s="61"/>
      <c r="E328" s="16"/>
      <c r="F328" s="46"/>
      <c r="G328" s="61"/>
      <c r="H328" s="23"/>
      <c r="I328" s="44"/>
      <c r="J328" s="23"/>
      <c r="K328" s="44"/>
      <c r="L328" s="61"/>
      <c r="M328" s="46"/>
      <c r="N328" s="44"/>
      <c r="O328" s="46"/>
      <c r="P328" s="15"/>
    </row>
    <row r="329" spans="1:16" ht="20.25" customHeight="1" x14ac:dyDescent="0.25">
      <c r="A329" s="61"/>
      <c r="B329" s="17"/>
      <c r="C329" s="29"/>
      <c r="D329" s="61"/>
      <c r="E329" s="16"/>
      <c r="F329" s="46"/>
      <c r="G329" s="61"/>
      <c r="H329" s="23"/>
      <c r="I329" s="44"/>
      <c r="J329" s="23"/>
      <c r="K329" s="44"/>
      <c r="L329" s="61"/>
      <c r="M329" s="46"/>
      <c r="N329" s="44"/>
      <c r="O329" s="46"/>
      <c r="P329" s="15"/>
    </row>
    <row r="330" spans="1:16" ht="20.25" customHeight="1" x14ac:dyDescent="0.25">
      <c r="A330" s="61"/>
      <c r="B330" s="17"/>
      <c r="C330" s="29"/>
      <c r="D330" s="61"/>
      <c r="E330" s="16"/>
      <c r="F330" s="46"/>
      <c r="G330" s="61"/>
      <c r="H330" s="23"/>
      <c r="I330" s="44"/>
      <c r="J330" s="23"/>
      <c r="K330" s="44"/>
      <c r="L330" s="61"/>
      <c r="M330" s="46"/>
      <c r="N330" s="44"/>
      <c r="O330" s="46"/>
      <c r="P330" s="15"/>
    </row>
    <row r="331" spans="1:16" ht="20.25" customHeight="1" x14ac:dyDescent="0.25">
      <c r="A331" s="61"/>
      <c r="B331" s="17"/>
      <c r="C331" s="29"/>
      <c r="D331" s="61"/>
      <c r="E331" s="16"/>
      <c r="F331" s="46"/>
      <c r="G331" s="61"/>
      <c r="H331" s="23"/>
      <c r="I331" s="44"/>
      <c r="J331" s="23"/>
      <c r="K331" s="44"/>
      <c r="L331" s="61"/>
      <c r="M331" s="46"/>
      <c r="N331" s="44"/>
      <c r="O331" s="46"/>
      <c r="P331" s="15"/>
    </row>
    <row r="332" spans="1:16" ht="20.25" customHeight="1" x14ac:dyDescent="0.25">
      <c r="A332" s="61"/>
      <c r="B332" s="17"/>
      <c r="C332" s="29"/>
      <c r="D332" s="61"/>
      <c r="E332" s="16"/>
      <c r="F332" s="46"/>
      <c r="G332" s="61"/>
      <c r="H332" s="23"/>
      <c r="I332" s="44"/>
      <c r="J332" s="23"/>
      <c r="K332" s="44"/>
      <c r="L332" s="61"/>
      <c r="M332" s="46"/>
      <c r="N332" s="44"/>
      <c r="O332" s="46"/>
      <c r="P332" s="15"/>
    </row>
    <row r="333" spans="1:16" ht="20.25" customHeight="1" x14ac:dyDescent="0.25">
      <c r="A333" s="61"/>
      <c r="B333" s="17"/>
      <c r="C333" s="29"/>
      <c r="D333" s="61"/>
      <c r="E333" s="16"/>
      <c r="F333" s="46"/>
      <c r="G333" s="61"/>
      <c r="H333" s="23"/>
      <c r="I333" s="44"/>
      <c r="J333" s="23"/>
      <c r="K333" s="44"/>
      <c r="L333" s="61"/>
      <c r="M333" s="46"/>
      <c r="N333" s="44"/>
      <c r="O333" s="46"/>
      <c r="P333" s="15"/>
    </row>
    <row r="334" spans="1:16" ht="20.25" customHeight="1" x14ac:dyDescent="0.25">
      <c r="A334" s="61"/>
      <c r="B334" s="17"/>
      <c r="C334" s="29"/>
      <c r="D334" s="61"/>
      <c r="E334" s="16"/>
      <c r="F334" s="46"/>
      <c r="G334" s="61"/>
      <c r="H334" s="23"/>
      <c r="I334" s="44"/>
      <c r="J334" s="23"/>
      <c r="K334" s="44"/>
      <c r="L334" s="61"/>
      <c r="M334" s="46"/>
      <c r="N334" s="44"/>
      <c r="O334" s="46"/>
      <c r="P334" s="15"/>
    </row>
    <row r="335" spans="1:16" ht="20.25" customHeight="1" x14ac:dyDescent="0.25">
      <c r="A335" s="61"/>
      <c r="B335" s="17"/>
      <c r="C335" s="23"/>
      <c r="D335" s="61"/>
      <c r="E335" s="16"/>
      <c r="F335" s="46"/>
      <c r="G335" s="61"/>
      <c r="H335" s="23"/>
      <c r="I335" s="44"/>
      <c r="J335" s="31"/>
      <c r="K335" s="44"/>
      <c r="L335" s="61"/>
      <c r="M335" s="46"/>
      <c r="N335" s="44"/>
      <c r="O335" s="46"/>
      <c r="P335" s="15"/>
    </row>
    <row r="336" spans="1:16" ht="20.25" customHeight="1" x14ac:dyDescent="0.25">
      <c r="A336" s="61"/>
      <c r="B336" s="17"/>
      <c r="C336" s="29"/>
      <c r="D336" s="61"/>
      <c r="E336" s="16"/>
      <c r="F336" s="46"/>
      <c r="G336" s="61"/>
      <c r="H336" s="23"/>
      <c r="I336" s="44"/>
      <c r="J336" s="29"/>
      <c r="K336" s="44"/>
      <c r="L336" s="61"/>
      <c r="M336" s="46"/>
      <c r="N336" s="44"/>
      <c r="O336" s="46"/>
      <c r="P336" s="15"/>
    </row>
    <row r="337" spans="1:16" ht="20.25" customHeight="1" x14ac:dyDescent="0.25">
      <c r="A337" s="61"/>
      <c r="B337" s="17"/>
      <c r="C337" s="29"/>
      <c r="D337" s="61"/>
      <c r="E337" s="16"/>
      <c r="F337" s="46"/>
      <c r="G337" s="61"/>
      <c r="H337" s="23"/>
      <c r="I337" s="44"/>
      <c r="J337" s="29"/>
      <c r="K337" s="44"/>
      <c r="L337" s="61"/>
      <c r="M337" s="46"/>
      <c r="N337" s="44"/>
      <c r="O337" s="46"/>
      <c r="P337" s="15"/>
    </row>
    <row r="338" spans="1:16" ht="20.25" customHeight="1" x14ac:dyDescent="0.25">
      <c r="A338" s="61"/>
      <c r="B338" s="17"/>
      <c r="C338" s="29"/>
      <c r="D338" s="61"/>
      <c r="E338" s="16"/>
      <c r="F338" s="46"/>
      <c r="G338" s="61"/>
      <c r="H338" s="23"/>
      <c r="I338" s="44"/>
      <c r="J338" s="31"/>
      <c r="K338" s="44"/>
      <c r="L338" s="61"/>
      <c r="M338" s="46"/>
      <c r="N338" s="44"/>
      <c r="O338" s="46"/>
      <c r="P338" s="15"/>
    </row>
    <row r="339" spans="1:16" ht="20.25" customHeight="1" x14ac:dyDescent="0.25">
      <c r="A339" s="61"/>
      <c r="B339" s="17"/>
      <c r="C339" s="29"/>
      <c r="D339" s="61"/>
      <c r="E339" s="16"/>
      <c r="F339" s="46"/>
      <c r="G339" s="61"/>
      <c r="H339" s="23"/>
      <c r="I339" s="44"/>
      <c r="J339" s="31"/>
      <c r="K339" s="44"/>
      <c r="L339" s="61"/>
      <c r="M339" s="46"/>
      <c r="N339" s="44"/>
      <c r="O339" s="46"/>
      <c r="P339" s="15"/>
    </row>
    <row r="340" spans="1:16" ht="20.25" customHeight="1" x14ac:dyDescent="0.25">
      <c r="A340" s="61"/>
      <c r="B340" s="17"/>
      <c r="C340" s="29"/>
      <c r="D340" s="61"/>
      <c r="E340" s="16"/>
      <c r="F340" s="46"/>
      <c r="G340" s="61"/>
      <c r="H340" s="23"/>
      <c r="I340" s="44"/>
      <c r="J340" s="23"/>
      <c r="K340" s="44"/>
      <c r="L340" s="61"/>
      <c r="M340" s="46"/>
      <c r="N340" s="44"/>
      <c r="O340" s="46"/>
      <c r="P340" s="15"/>
    </row>
  </sheetData>
  <autoFilter ref="A6:P166"/>
  <mergeCells count="44">
    <mergeCell ref="G284:H284"/>
    <mergeCell ref="G285:H285"/>
    <mergeCell ref="G274:H274"/>
    <mergeCell ref="G277:H277"/>
    <mergeCell ref="G278:H278"/>
    <mergeCell ref="G279:H279"/>
    <mergeCell ref="G281:H281"/>
    <mergeCell ref="G283:H283"/>
    <mergeCell ref="G273:H273"/>
    <mergeCell ref="G262:H262"/>
    <mergeCell ref="G263:H263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72:H272"/>
    <mergeCell ref="G261:H261"/>
    <mergeCell ref="G250:H250"/>
    <mergeCell ref="G251:H251"/>
    <mergeCell ref="G252:H252"/>
    <mergeCell ref="G253:H253"/>
    <mergeCell ref="G254:H254"/>
    <mergeCell ref="G255:H255"/>
    <mergeCell ref="G256:H256"/>
    <mergeCell ref="G257:H257"/>
    <mergeCell ref="G258:H258"/>
    <mergeCell ref="G259:H259"/>
    <mergeCell ref="G260:H260"/>
    <mergeCell ref="G249:H249"/>
    <mergeCell ref="A1:O1"/>
    <mergeCell ref="A3:A4"/>
    <mergeCell ref="B3:B4"/>
    <mergeCell ref="C3:E3"/>
    <mergeCell ref="F3:L3"/>
    <mergeCell ref="M3:O3"/>
    <mergeCell ref="G244:H244"/>
    <mergeCell ref="G245:H245"/>
    <mergeCell ref="G246:H246"/>
    <mergeCell ref="G247:H247"/>
    <mergeCell ref="G248:H248"/>
  </mergeCells>
  <dataValidations count="1">
    <dataValidation type="date" allowBlank="1" showInputMessage="1" showErrorMessage="1" errorTitle="Товарищ!" error="Будь внимателен." promptTitle="ТОВАРИЩ!" prompt="Введите дату и время в формате:_x000a_01.01.10 08:30" sqref="J50:J52 C24:C32 C37:C70 J170:J201">
      <formula1>42005</formula1>
      <formula2>42735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40"/>
  <sheetViews>
    <sheetView topLeftCell="A4" zoomScale="60" zoomScaleNormal="60" workbookViewId="0">
      <pane ySplit="1" topLeftCell="A147" activePane="bottomLeft" state="frozen"/>
      <selection activeCell="A4" sqref="A4"/>
      <selection pane="bottomLeft" activeCell="O167" sqref="O167:O177"/>
    </sheetView>
  </sheetViews>
  <sheetFormatPr defaultRowHeight="15" x14ac:dyDescent="0.25"/>
  <cols>
    <col min="1" max="1" width="20" customWidth="1"/>
    <col min="2" max="2" width="42.5703125" customWidth="1"/>
    <col min="3" max="5" width="20" customWidth="1"/>
    <col min="6" max="6" width="20" style="43" customWidth="1"/>
    <col min="7" max="8" width="20" customWidth="1"/>
    <col min="9" max="9" width="20" style="43" customWidth="1"/>
    <col min="10" max="10" width="20" customWidth="1"/>
    <col min="11" max="11" width="20" style="43" customWidth="1"/>
    <col min="12" max="12" width="20" customWidth="1"/>
    <col min="13" max="15" width="20" style="43" customWidth="1"/>
    <col min="16" max="16" width="30.42578125" customWidth="1"/>
  </cols>
  <sheetData>
    <row r="1" spans="1:16" x14ac:dyDescent="0.25">
      <c r="A1" s="122" t="s">
        <v>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x14ac:dyDescent="0.25">
      <c r="A2" s="78"/>
      <c r="B2" s="80"/>
      <c r="C2" s="80"/>
      <c r="D2" s="1"/>
      <c r="E2" s="4"/>
      <c r="F2" s="47"/>
      <c r="G2" s="80"/>
      <c r="H2" s="2"/>
      <c r="I2" s="41"/>
      <c r="J2" s="1"/>
      <c r="K2" s="8"/>
      <c r="L2" s="80"/>
      <c r="M2" s="8"/>
      <c r="N2" s="9"/>
      <c r="O2" s="8"/>
    </row>
    <row r="3" spans="1:16" x14ac:dyDescent="0.25">
      <c r="A3" s="123" t="s">
        <v>0</v>
      </c>
      <c r="B3" s="124" t="s">
        <v>2</v>
      </c>
      <c r="C3" s="126" t="s">
        <v>3</v>
      </c>
      <c r="D3" s="127"/>
      <c r="E3" s="128"/>
      <c r="F3" s="122" t="s">
        <v>4</v>
      </c>
      <c r="G3" s="122"/>
      <c r="H3" s="122"/>
      <c r="I3" s="122"/>
      <c r="J3" s="122"/>
      <c r="K3" s="122"/>
      <c r="L3" s="122"/>
      <c r="M3" s="122" t="s">
        <v>5</v>
      </c>
      <c r="N3" s="122"/>
      <c r="O3" s="122"/>
    </row>
    <row r="4" spans="1:16" ht="45" x14ac:dyDescent="0.25">
      <c r="A4" s="123"/>
      <c r="B4" s="125"/>
      <c r="C4" s="80" t="s">
        <v>17</v>
      </c>
      <c r="D4" s="79" t="s">
        <v>6</v>
      </c>
      <c r="E4" s="5" t="s">
        <v>7</v>
      </c>
      <c r="F4" s="45" t="s">
        <v>6</v>
      </c>
      <c r="G4" s="79" t="s">
        <v>8</v>
      </c>
      <c r="H4" s="3" t="s">
        <v>18</v>
      </c>
      <c r="I4" s="42" t="s">
        <v>9</v>
      </c>
      <c r="J4" s="79" t="s">
        <v>10</v>
      </c>
      <c r="K4" s="45" t="s">
        <v>11</v>
      </c>
      <c r="L4" s="79" t="s">
        <v>12</v>
      </c>
      <c r="M4" s="45" t="s">
        <v>13</v>
      </c>
      <c r="N4" s="42" t="s">
        <v>14</v>
      </c>
      <c r="O4" s="45" t="s">
        <v>15</v>
      </c>
    </row>
    <row r="5" spans="1:16" x14ac:dyDescent="0.25">
      <c r="A5" s="12"/>
    </row>
    <row r="6" spans="1:16" ht="20.25" customHeight="1" x14ac:dyDescent="0.25">
      <c r="A6" s="61">
        <v>1</v>
      </c>
      <c r="B6" s="15" t="s">
        <v>19</v>
      </c>
      <c r="C6" s="40">
        <v>44646</v>
      </c>
      <c r="D6" s="61">
        <v>1</v>
      </c>
      <c r="E6" s="48">
        <v>14.9</v>
      </c>
      <c r="F6" s="46">
        <f>D6</f>
        <v>1</v>
      </c>
      <c r="G6" s="76" t="s">
        <v>21</v>
      </c>
      <c r="H6" s="77"/>
      <c r="I6" s="44">
        <f t="shared" ref="I6:I69" si="0">E6</f>
        <v>14.9</v>
      </c>
      <c r="J6" s="19">
        <f>C6</f>
        <v>44646</v>
      </c>
      <c r="K6" s="44">
        <f>E6*665.69</f>
        <v>9918.7810000000009</v>
      </c>
      <c r="L6" s="61" t="s">
        <v>16</v>
      </c>
      <c r="M6" s="46">
        <f t="shared" ref="M6:M69" si="1">F6</f>
        <v>1</v>
      </c>
      <c r="N6" s="44">
        <f t="shared" ref="N6:N69" si="2">E6</f>
        <v>14.9</v>
      </c>
      <c r="O6" s="46">
        <v>0</v>
      </c>
      <c r="P6" s="25"/>
    </row>
    <row r="7" spans="1:16" ht="20.25" customHeight="1" x14ac:dyDescent="0.25">
      <c r="A7" s="61">
        <v>2</v>
      </c>
      <c r="B7" s="15" t="s">
        <v>19</v>
      </c>
      <c r="C7" s="40">
        <v>44647</v>
      </c>
      <c r="D7" s="61">
        <v>1</v>
      </c>
      <c r="E7" s="48">
        <v>24.9</v>
      </c>
      <c r="F7" s="46">
        <f t="shared" ref="F7:F70" si="3">D7</f>
        <v>1</v>
      </c>
      <c r="G7" s="76" t="s">
        <v>21</v>
      </c>
      <c r="H7" s="77"/>
      <c r="I7" s="44">
        <f t="shared" si="0"/>
        <v>24.9</v>
      </c>
      <c r="J7" s="19">
        <f t="shared" ref="J7:J70" si="4">C7</f>
        <v>44647</v>
      </c>
      <c r="K7" s="44">
        <f t="shared" ref="K7:K70" si="5">E7*665.69</f>
        <v>16575.681</v>
      </c>
      <c r="L7" s="61" t="s">
        <v>16</v>
      </c>
      <c r="M7" s="46">
        <f t="shared" si="1"/>
        <v>1</v>
      </c>
      <c r="N7" s="44">
        <f t="shared" si="2"/>
        <v>24.9</v>
      </c>
      <c r="O7" s="46">
        <v>0</v>
      </c>
      <c r="P7" s="25"/>
    </row>
    <row r="8" spans="1:16" ht="20.25" customHeight="1" x14ac:dyDescent="0.25">
      <c r="A8" s="61">
        <v>3</v>
      </c>
      <c r="B8" s="15" t="s">
        <v>19</v>
      </c>
      <c r="C8" s="40">
        <v>44648</v>
      </c>
      <c r="D8" s="61">
        <v>1</v>
      </c>
      <c r="E8" s="48">
        <v>24.9</v>
      </c>
      <c r="F8" s="46">
        <f t="shared" si="3"/>
        <v>1</v>
      </c>
      <c r="G8" s="76" t="s">
        <v>21</v>
      </c>
      <c r="H8" s="77"/>
      <c r="I8" s="44">
        <f t="shared" si="0"/>
        <v>24.9</v>
      </c>
      <c r="J8" s="19">
        <f t="shared" si="4"/>
        <v>44648</v>
      </c>
      <c r="K8" s="44">
        <f t="shared" si="5"/>
        <v>16575.681</v>
      </c>
      <c r="L8" s="61" t="s">
        <v>16</v>
      </c>
      <c r="M8" s="46">
        <f t="shared" si="1"/>
        <v>1</v>
      </c>
      <c r="N8" s="44">
        <f t="shared" si="2"/>
        <v>24.9</v>
      </c>
      <c r="O8" s="46">
        <v>0</v>
      </c>
      <c r="P8" s="25"/>
    </row>
    <row r="9" spans="1:16" s="11" customFormat="1" ht="20.25" customHeight="1" x14ac:dyDescent="0.25">
      <c r="A9" s="61">
        <v>4</v>
      </c>
      <c r="B9" s="15" t="s">
        <v>19</v>
      </c>
      <c r="C9" s="40">
        <v>44650</v>
      </c>
      <c r="D9" s="61">
        <v>1</v>
      </c>
      <c r="E9" s="48">
        <v>24.9</v>
      </c>
      <c r="F9" s="46">
        <f t="shared" si="3"/>
        <v>1</v>
      </c>
      <c r="G9" s="76" t="s">
        <v>21</v>
      </c>
      <c r="H9" s="77"/>
      <c r="I9" s="44">
        <f t="shared" si="0"/>
        <v>24.9</v>
      </c>
      <c r="J9" s="19">
        <f t="shared" si="4"/>
        <v>44650</v>
      </c>
      <c r="K9" s="44">
        <f t="shared" si="5"/>
        <v>16575.681</v>
      </c>
      <c r="L9" s="61" t="s">
        <v>16</v>
      </c>
      <c r="M9" s="46">
        <f t="shared" si="1"/>
        <v>1</v>
      </c>
      <c r="N9" s="44">
        <f t="shared" si="2"/>
        <v>24.9</v>
      </c>
      <c r="O9" s="46">
        <v>0</v>
      </c>
      <c r="P9" s="54"/>
    </row>
    <row r="10" spans="1:16" s="11" customFormat="1" ht="20.25" customHeight="1" x14ac:dyDescent="0.25">
      <c r="A10" s="61">
        <v>5</v>
      </c>
      <c r="B10" s="15" t="s">
        <v>19</v>
      </c>
      <c r="C10" s="40">
        <v>44649</v>
      </c>
      <c r="D10" s="61">
        <v>1</v>
      </c>
      <c r="E10" s="48">
        <v>24.9</v>
      </c>
      <c r="F10" s="46">
        <f t="shared" si="3"/>
        <v>1</v>
      </c>
      <c r="G10" s="76" t="s">
        <v>21</v>
      </c>
      <c r="H10" s="77"/>
      <c r="I10" s="44">
        <f t="shared" si="0"/>
        <v>24.9</v>
      </c>
      <c r="J10" s="19">
        <f t="shared" si="4"/>
        <v>44649</v>
      </c>
      <c r="K10" s="44">
        <f t="shared" si="5"/>
        <v>16575.681</v>
      </c>
      <c r="L10" s="61" t="s">
        <v>16</v>
      </c>
      <c r="M10" s="46">
        <f t="shared" si="1"/>
        <v>1</v>
      </c>
      <c r="N10" s="44">
        <f t="shared" si="2"/>
        <v>24.9</v>
      </c>
      <c r="O10" s="46">
        <v>0</v>
      </c>
      <c r="P10" s="25"/>
    </row>
    <row r="11" spans="1:16" s="11" customFormat="1" ht="20.25" customHeight="1" x14ac:dyDescent="0.25">
      <c r="A11" s="61">
        <v>6</v>
      </c>
      <c r="B11" s="15" t="s">
        <v>19</v>
      </c>
      <c r="C11" s="40">
        <v>44650</v>
      </c>
      <c r="D11" s="61">
        <v>1</v>
      </c>
      <c r="E11" s="48">
        <v>24.9</v>
      </c>
      <c r="F11" s="46">
        <f t="shared" si="3"/>
        <v>1</v>
      </c>
      <c r="G11" s="76" t="s">
        <v>21</v>
      </c>
      <c r="H11" s="77"/>
      <c r="I11" s="44">
        <f t="shared" si="0"/>
        <v>24.9</v>
      </c>
      <c r="J11" s="19">
        <f t="shared" si="4"/>
        <v>44650</v>
      </c>
      <c r="K11" s="44">
        <f t="shared" si="5"/>
        <v>16575.681</v>
      </c>
      <c r="L11" s="61" t="s">
        <v>16</v>
      </c>
      <c r="M11" s="46">
        <f t="shared" si="1"/>
        <v>1</v>
      </c>
      <c r="N11" s="44">
        <f t="shared" si="2"/>
        <v>24.9</v>
      </c>
      <c r="O11" s="46">
        <v>0</v>
      </c>
      <c r="P11" s="25"/>
    </row>
    <row r="12" spans="1:16" s="11" customFormat="1" ht="20.25" customHeight="1" x14ac:dyDescent="0.25">
      <c r="A12" s="61">
        <v>7</v>
      </c>
      <c r="B12" s="15" t="s">
        <v>19</v>
      </c>
      <c r="C12" s="40">
        <v>44651</v>
      </c>
      <c r="D12" s="61">
        <v>1</v>
      </c>
      <c r="E12" s="48">
        <v>24.9</v>
      </c>
      <c r="F12" s="46">
        <f t="shared" si="3"/>
        <v>1</v>
      </c>
      <c r="G12" s="76" t="s">
        <v>21</v>
      </c>
      <c r="H12" s="77"/>
      <c r="I12" s="44">
        <f t="shared" si="0"/>
        <v>24.9</v>
      </c>
      <c r="J12" s="19">
        <f t="shared" si="4"/>
        <v>44651</v>
      </c>
      <c r="K12" s="44">
        <f>E12*665.69</f>
        <v>16575.681</v>
      </c>
      <c r="L12" s="61" t="s">
        <v>16</v>
      </c>
      <c r="M12" s="46">
        <f t="shared" si="1"/>
        <v>1</v>
      </c>
      <c r="N12" s="44">
        <f t="shared" si="2"/>
        <v>24.9</v>
      </c>
      <c r="O12" s="46">
        <v>0</v>
      </c>
      <c r="P12" s="54"/>
    </row>
    <row r="13" spans="1:16" s="11" customFormat="1" ht="20.25" customHeight="1" x14ac:dyDescent="0.25">
      <c r="A13" s="61">
        <v>8</v>
      </c>
      <c r="B13" s="15" t="s">
        <v>19</v>
      </c>
      <c r="C13" s="22">
        <v>44650</v>
      </c>
      <c r="D13" s="61">
        <v>1</v>
      </c>
      <c r="E13" s="48">
        <v>24.9</v>
      </c>
      <c r="F13" s="46">
        <f t="shared" si="3"/>
        <v>1</v>
      </c>
      <c r="G13" s="76" t="s">
        <v>21</v>
      </c>
      <c r="H13" s="77"/>
      <c r="I13" s="44">
        <f t="shared" si="0"/>
        <v>24.9</v>
      </c>
      <c r="J13" s="19">
        <f t="shared" si="4"/>
        <v>44650</v>
      </c>
      <c r="K13" s="44">
        <f t="shared" si="5"/>
        <v>16575.681</v>
      </c>
      <c r="L13" s="61" t="s">
        <v>16</v>
      </c>
      <c r="M13" s="46">
        <f t="shared" si="1"/>
        <v>1</v>
      </c>
      <c r="N13" s="44">
        <f t="shared" si="2"/>
        <v>24.9</v>
      </c>
      <c r="O13" s="46">
        <v>0</v>
      </c>
      <c r="P13" s="25"/>
    </row>
    <row r="14" spans="1:16" s="11" customFormat="1" ht="20.25" customHeight="1" x14ac:dyDescent="0.25">
      <c r="A14" s="61">
        <v>9</v>
      </c>
      <c r="B14" s="15" t="s">
        <v>19</v>
      </c>
      <c r="C14" s="22">
        <v>44652</v>
      </c>
      <c r="D14" s="61">
        <v>1</v>
      </c>
      <c r="E14" s="48">
        <v>7</v>
      </c>
      <c r="F14" s="46">
        <f t="shared" si="3"/>
        <v>1</v>
      </c>
      <c r="G14" s="76" t="s">
        <v>21</v>
      </c>
      <c r="H14" s="77"/>
      <c r="I14" s="44">
        <f t="shared" si="0"/>
        <v>7</v>
      </c>
      <c r="J14" s="19">
        <f t="shared" si="4"/>
        <v>44652</v>
      </c>
      <c r="K14" s="44">
        <f t="shared" si="5"/>
        <v>4659.83</v>
      </c>
      <c r="L14" s="61" t="s">
        <v>16</v>
      </c>
      <c r="M14" s="46">
        <f t="shared" si="1"/>
        <v>1</v>
      </c>
      <c r="N14" s="44">
        <f t="shared" si="2"/>
        <v>7</v>
      </c>
      <c r="O14" s="46">
        <v>0</v>
      </c>
      <c r="P14" s="25"/>
    </row>
    <row r="15" spans="1:16" s="11" customFormat="1" ht="20.25" customHeight="1" x14ac:dyDescent="0.25">
      <c r="A15" s="61">
        <v>10</v>
      </c>
      <c r="B15" s="15" t="s">
        <v>19</v>
      </c>
      <c r="C15" s="22">
        <v>44653</v>
      </c>
      <c r="D15" s="61">
        <v>1</v>
      </c>
      <c r="E15" s="48">
        <v>7</v>
      </c>
      <c r="F15" s="46">
        <f t="shared" si="3"/>
        <v>1</v>
      </c>
      <c r="G15" s="76" t="s">
        <v>21</v>
      </c>
      <c r="H15" s="77"/>
      <c r="I15" s="44">
        <f t="shared" si="0"/>
        <v>7</v>
      </c>
      <c r="J15" s="19">
        <f t="shared" si="4"/>
        <v>44653</v>
      </c>
      <c r="K15" s="44">
        <f t="shared" si="5"/>
        <v>4659.83</v>
      </c>
      <c r="L15" s="61" t="s">
        <v>16</v>
      </c>
      <c r="M15" s="46">
        <f t="shared" si="1"/>
        <v>1</v>
      </c>
      <c r="N15" s="44">
        <f t="shared" si="2"/>
        <v>7</v>
      </c>
      <c r="O15" s="46">
        <v>0</v>
      </c>
      <c r="P15" s="54"/>
    </row>
    <row r="16" spans="1:16" s="11" customFormat="1" ht="20.25" customHeight="1" x14ac:dyDescent="0.25">
      <c r="A16" s="61">
        <v>11</v>
      </c>
      <c r="B16" s="15" t="s">
        <v>19</v>
      </c>
      <c r="C16" s="22">
        <v>44655</v>
      </c>
      <c r="D16" s="61">
        <v>1</v>
      </c>
      <c r="E16" s="48">
        <v>7</v>
      </c>
      <c r="F16" s="46">
        <f t="shared" si="3"/>
        <v>1</v>
      </c>
      <c r="G16" s="76" t="s">
        <v>21</v>
      </c>
      <c r="H16" s="77"/>
      <c r="I16" s="44">
        <f t="shared" si="0"/>
        <v>7</v>
      </c>
      <c r="J16" s="19">
        <f t="shared" si="4"/>
        <v>44655</v>
      </c>
      <c r="K16" s="44">
        <f t="shared" si="5"/>
        <v>4659.83</v>
      </c>
      <c r="L16" s="61" t="s">
        <v>16</v>
      </c>
      <c r="M16" s="46">
        <f t="shared" si="1"/>
        <v>1</v>
      </c>
      <c r="N16" s="44">
        <f t="shared" si="2"/>
        <v>7</v>
      </c>
      <c r="O16" s="46">
        <v>0</v>
      </c>
      <c r="P16" s="25"/>
    </row>
    <row r="17" spans="1:16" s="11" customFormat="1" ht="20.25" customHeight="1" x14ac:dyDescent="0.25">
      <c r="A17" s="61">
        <v>12</v>
      </c>
      <c r="B17" s="15" t="s">
        <v>19</v>
      </c>
      <c r="C17" s="22">
        <v>44654</v>
      </c>
      <c r="D17" s="61">
        <v>1</v>
      </c>
      <c r="E17" s="48">
        <v>7</v>
      </c>
      <c r="F17" s="46">
        <f t="shared" si="3"/>
        <v>1</v>
      </c>
      <c r="G17" s="76" t="s">
        <v>21</v>
      </c>
      <c r="H17" s="77"/>
      <c r="I17" s="44">
        <f t="shared" si="0"/>
        <v>7</v>
      </c>
      <c r="J17" s="19">
        <f t="shared" si="4"/>
        <v>44654</v>
      </c>
      <c r="K17" s="44">
        <f t="shared" si="5"/>
        <v>4659.83</v>
      </c>
      <c r="L17" s="61" t="s">
        <v>16</v>
      </c>
      <c r="M17" s="46">
        <f t="shared" si="1"/>
        <v>1</v>
      </c>
      <c r="N17" s="44">
        <f t="shared" si="2"/>
        <v>7</v>
      </c>
      <c r="O17" s="46">
        <v>0</v>
      </c>
      <c r="P17" s="25"/>
    </row>
    <row r="18" spans="1:16" s="11" customFormat="1" ht="20.25" customHeight="1" x14ac:dyDescent="0.25">
      <c r="A18" s="61">
        <v>13</v>
      </c>
      <c r="B18" s="15" t="s">
        <v>19</v>
      </c>
      <c r="C18" s="22">
        <v>44655</v>
      </c>
      <c r="D18" s="61">
        <v>1</v>
      </c>
      <c r="E18" s="48">
        <v>7</v>
      </c>
      <c r="F18" s="46">
        <f t="shared" si="3"/>
        <v>1</v>
      </c>
      <c r="G18" s="76" t="s">
        <v>21</v>
      </c>
      <c r="H18" s="77"/>
      <c r="I18" s="44">
        <f t="shared" si="0"/>
        <v>7</v>
      </c>
      <c r="J18" s="19">
        <f t="shared" si="4"/>
        <v>44655</v>
      </c>
      <c r="K18" s="44">
        <f t="shared" si="5"/>
        <v>4659.83</v>
      </c>
      <c r="L18" s="61" t="s">
        <v>16</v>
      </c>
      <c r="M18" s="46">
        <f t="shared" si="1"/>
        <v>1</v>
      </c>
      <c r="N18" s="44">
        <f t="shared" si="2"/>
        <v>7</v>
      </c>
      <c r="O18" s="46">
        <v>0</v>
      </c>
      <c r="P18" s="54"/>
    </row>
    <row r="19" spans="1:16" s="11" customFormat="1" ht="20.25" customHeight="1" x14ac:dyDescent="0.25">
      <c r="A19" s="61">
        <v>14</v>
      </c>
      <c r="B19" s="15" t="s">
        <v>19</v>
      </c>
      <c r="C19" s="22">
        <v>44656</v>
      </c>
      <c r="D19" s="61">
        <v>1</v>
      </c>
      <c r="E19" s="48">
        <v>7</v>
      </c>
      <c r="F19" s="46">
        <f t="shared" si="3"/>
        <v>1</v>
      </c>
      <c r="G19" s="76" t="s">
        <v>21</v>
      </c>
      <c r="H19" s="77"/>
      <c r="I19" s="44">
        <f t="shared" si="0"/>
        <v>7</v>
      </c>
      <c r="J19" s="19">
        <f t="shared" si="4"/>
        <v>44656</v>
      </c>
      <c r="K19" s="44">
        <f t="shared" si="5"/>
        <v>4659.83</v>
      </c>
      <c r="L19" s="61" t="s">
        <v>16</v>
      </c>
      <c r="M19" s="46">
        <f t="shared" si="1"/>
        <v>1</v>
      </c>
      <c r="N19" s="44">
        <f t="shared" si="2"/>
        <v>7</v>
      </c>
      <c r="O19" s="46">
        <v>0</v>
      </c>
      <c r="P19" s="25"/>
    </row>
    <row r="20" spans="1:16" s="11" customFormat="1" ht="20.25" customHeight="1" x14ac:dyDescent="0.25">
      <c r="A20" s="61">
        <v>15</v>
      </c>
      <c r="B20" s="15" t="s">
        <v>19</v>
      </c>
      <c r="C20" s="22">
        <v>44657</v>
      </c>
      <c r="D20" s="61">
        <v>1</v>
      </c>
      <c r="E20" s="48">
        <v>7</v>
      </c>
      <c r="F20" s="46">
        <f t="shared" si="3"/>
        <v>1</v>
      </c>
      <c r="G20" s="76" t="s">
        <v>21</v>
      </c>
      <c r="H20" s="77"/>
      <c r="I20" s="44">
        <f t="shared" si="0"/>
        <v>7</v>
      </c>
      <c r="J20" s="19">
        <f t="shared" si="4"/>
        <v>44657</v>
      </c>
      <c r="K20" s="44">
        <f t="shared" si="5"/>
        <v>4659.83</v>
      </c>
      <c r="L20" s="61" t="s">
        <v>16</v>
      </c>
      <c r="M20" s="46">
        <f t="shared" si="1"/>
        <v>1</v>
      </c>
      <c r="N20" s="44">
        <f t="shared" si="2"/>
        <v>7</v>
      </c>
      <c r="O20" s="46">
        <v>0</v>
      </c>
      <c r="P20" s="54"/>
    </row>
    <row r="21" spans="1:16" s="11" customFormat="1" ht="20.25" customHeight="1" x14ac:dyDescent="0.25">
      <c r="A21" s="61">
        <v>16</v>
      </c>
      <c r="B21" s="15" t="s">
        <v>19</v>
      </c>
      <c r="C21" s="22">
        <v>44657</v>
      </c>
      <c r="D21" s="61">
        <v>1</v>
      </c>
      <c r="E21" s="48">
        <v>7</v>
      </c>
      <c r="F21" s="46">
        <f t="shared" si="3"/>
        <v>1</v>
      </c>
      <c r="G21" s="76" t="s">
        <v>21</v>
      </c>
      <c r="H21" s="77"/>
      <c r="I21" s="44">
        <f t="shared" si="0"/>
        <v>7</v>
      </c>
      <c r="J21" s="19">
        <f t="shared" si="4"/>
        <v>44657</v>
      </c>
      <c r="K21" s="44">
        <f t="shared" si="5"/>
        <v>4659.83</v>
      </c>
      <c r="L21" s="61" t="s">
        <v>16</v>
      </c>
      <c r="M21" s="46">
        <f t="shared" si="1"/>
        <v>1</v>
      </c>
      <c r="N21" s="44">
        <f t="shared" si="2"/>
        <v>7</v>
      </c>
      <c r="O21" s="46">
        <v>0</v>
      </c>
      <c r="P21" s="25"/>
    </row>
    <row r="22" spans="1:16" s="11" customFormat="1" ht="20.25" customHeight="1" x14ac:dyDescent="0.25">
      <c r="A22" s="61">
        <v>17</v>
      </c>
      <c r="B22" s="15" t="s">
        <v>19</v>
      </c>
      <c r="C22" s="22">
        <v>44658</v>
      </c>
      <c r="D22" s="61">
        <v>1</v>
      </c>
      <c r="E22" s="48">
        <v>7</v>
      </c>
      <c r="F22" s="46">
        <f t="shared" si="3"/>
        <v>1</v>
      </c>
      <c r="G22" s="76" t="s">
        <v>21</v>
      </c>
      <c r="H22" s="77"/>
      <c r="I22" s="44">
        <f t="shared" si="0"/>
        <v>7</v>
      </c>
      <c r="J22" s="19">
        <f t="shared" si="4"/>
        <v>44658</v>
      </c>
      <c r="K22" s="44">
        <f t="shared" si="5"/>
        <v>4659.83</v>
      </c>
      <c r="L22" s="61" t="s">
        <v>16</v>
      </c>
      <c r="M22" s="46">
        <f t="shared" si="1"/>
        <v>1</v>
      </c>
      <c r="N22" s="44">
        <f t="shared" si="2"/>
        <v>7</v>
      </c>
      <c r="O22" s="46">
        <v>0</v>
      </c>
      <c r="P22" s="25"/>
    </row>
    <row r="23" spans="1:16" s="11" customFormat="1" ht="20.25" customHeight="1" x14ac:dyDescent="0.25">
      <c r="A23" s="61">
        <v>18</v>
      </c>
      <c r="B23" s="15" t="s">
        <v>19</v>
      </c>
      <c r="C23" s="22">
        <v>44658</v>
      </c>
      <c r="D23" s="61">
        <v>1</v>
      </c>
      <c r="E23" s="48">
        <v>7</v>
      </c>
      <c r="F23" s="46">
        <f t="shared" si="3"/>
        <v>1</v>
      </c>
      <c r="G23" s="76" t="s">
        <v>21</v>
      </c>
      <c r="H23" s="77"/>
      <c r="I23" s="44">
        <f t="shared" si="0"/>
        <v>7</v>
      </c>
      <c r="J23" s="19">
        <f t="shared" si="4"/>
        <v>44658</v>
      </c>
      <c r="K23" s="44">
        <f t="shared" si="5"/>
        <v>4659.83</v>
      </c>
      <c r="L23" s="61" t="s">
        <v>16</v>
      </c>
      <c r="M23" s="46">
        <f t="shared" si="1"/>
        <v>1</v>
      </c>
      <c r="N23" s="44">
        <f t="shared" si="2"/>
        <v>7</v>
      </c>
      <c r="O23" s="46">
        <v>0</v>
      </c>
      <c r="P23" s="54"/>
    </row>
    <row r="24" spans="1:16" s="11" customFormat="1" ht="20.25" customHeight="1" x14ac:dyDescent="0.25">
      <c r="A24" s="61">
        <v>19</v>
      </c>
      <c r="B24" s="15" t="s">
        <v>19</v>
      </c>
      <c r="C24" s="22">
        <v>44659</v>
      </c>
      <c r="D24" s="61">
        <v>1</v>
      </c>
      <c r="E24" s="48">
        <v>7</v>
      </c>
      <c r="F24" s="46">
        <f t="shared" si="3"/>
        <v>1</v>
      </c>
      <c r="G24" s="76" t="s">
        <v>21</v>
      </c>
      <c r="H24" s="77"/>
      <c r="I24" s="44">
        <f t="shared" si="0"/>
        <v>7</v>
      </c>
      <c r="J24" s="19">
        <f t="shared" si="4"/>
        <v>44659</v>
      </c>
      <c r="K24" s="44">
        <f t="shared" si="5"/>
        <v>4659.83</v>
      </c>
      <c r="L24" s="61" t="s">
        <v>16</v>
      </c>
      <c r="M24" s="46">
        <f t="shared" si="1"/>
        <v>1</v>
      </c>
      <c r="N24" s="44">
        <f t="shared" si="2"/>
        <v>7</v>
      </c>
      <c r="O24" s="46">
        <v>0</v>
      </c>
      <c r="P24" s="25"/>
    </row>
    <row r="25" spans="1:16" s="11" customFormat="1" ht="20.25" customHeight="1" x14ac:dyDescent="0.25">
      <c r="A25" s="61">
        <v>20</v>
      </c>
      <c r="B25" s="15" t="s">
        <v>19</v>
      </c>
      <c r="C25" s="22">
        <v>44660</v>
      </c>
      <c r="D25" s="61">
        <v>1</v>
      </c>
      <c r="E25" s="48">
        <v>7</v>
      </c>
      <c r="F25" s="46">
        <f t="shared" si="3"/>
        <v>1</v>
      </c>
      <c r="G25" s="76" t="s">
        <v>21</v>
      </c>
      <c r="H25" s="77"/>
      <c r="I25" s="44">
        <f t="shared" si="0"/>
        <v>7</v>
      </c>
      <c r="J25" s="19">
        <f t="shared" si="4"/>
        <v>44660</v>
      </c>
      <c r="K25" s="44">
        <f t="shared" si="5"/>
        <v>4659.83</v>
      </c>
      <c r="L25" s="61" t="s">
        <v>16</v>
      </c>
      <c r="M25" s="46">
        <f t="shared" si="1"/>
        <v>1</v>
      </c>
      <c r="N25" s="44">
        <f t="shared" si="2"/>
        <v>7</v>
      </c>
      <c r="O25" s="46">
        <v>0</v>
      </c>
      <c r="P25" s="25"/>
    </row>
    <row r="26" spans="1:16" s="11" customFormat="1" ht="20.25" customHeight="1" x14ac:dyDescent="0.25">
      <c r="A26" s="61">
        <v>21</v>
      </c>
      <c r="B26" s="15" t="s">
        <v>19</v>
      </c>
      <c r="C26" s="22">
        <v>44662</v>
      </c>
      <c r="D26" s="61">
        <v>1</v>
      </c>
      <c r="E26" s="48">
        <v>7</v>
      </c>
      <c r="F26" s="46">
        <f t="shared" si="3"/>
        <v>1</v>
      </c>
      <c r="G26" s="76" t="s">
        <v>21</v>
      </c>
      <c r="H26" s="77"/>
      <c r="I26" s="44">
        <f t="shared" si="0"/>
        <v>7</v>
      </c>
      <c r="J26" s="19">
        <f t="shared" si="4"/>
        <v>44662</v>
      </c>
      <c r="K26" s="44">
        <f t="shared" si="5"/>
        <v>4659.83</v>
      </c>
      <c r="L26" s="61" t="s">
        <v>16</v>
      </c>
      <c r="M26" s="46">
        <f t="shared" si="1"/>
        <v>1</v>
      </c>
      <c r="N26" s="44">
        <f t="shared" si="2"/>
        <v>7</v>
      </c>
      <c r="O26" s="46">
        <v>0</v>
      </c>
      <c r="P26" s="54"/>
    </row>
    <row r="27" spans="1:16" s="11" customFormat="1" ht="20.25" customHeight="1" x14ac:dyDescent="0.25">
      <c r="A27" s="61">
        <v>22</v>
      </c>
      <c r="B27" s="15" t="s">
        <v>19</v>
      </c>
      <c r="C27" s="22">
        <v>44663</v>
      </c>
      <c r="D27" s="61">
        <v>1</v>
      </c>
      <c r="E27" s="48">
        <v>7</v>
      </c>
      <c r="F27" s="46">
        <f t="shared" si="3"/>
        <v>1</v>
      </c>
      <c r="G27" s="76" t="s">
        <v>21</v>
      </c>
      <c r="H27" s="77"/>
      <c r="I27" s="44">
        <f t="shared" si="0"/>
        <v>7</v>
      </c>
      <c r="J27" s="19">
        <f t="shared" si="4"/>
        <v>44663</v>
      </c>
      <c r="K27" s="44">
        <f t="shared" si="5"/>
        <v>4659.83</v>
      </c>
      <c r="L27" s="61" t="s">
        <v>16</v>
      </c>
      <c r="M27" s="46">
        <f t="shared" si="1"/>
        <v>1</v>
      </c>
      <c r="N27" s="44">
        <f t="shared" si="2"/>
        <v>7</v>
      </c>
      <c r="O27" s="46">
        <v>0</v>
      </c>
      <c r="P27" s="25"/>
    </row>
    <row r="28" spans="1:16" s="11" customFormat="1" ht="20.25" customHeight="1" x14ac:dyDescent="0.25">
      <c r="A28" s="61">
        <v>23</v>
      </c>
      <c r="B28" s="15" t="s">
        <v>19</v>
      </c>
      <c r="C28" s="22">
        <v>44663</v>
      </c>
      <c r="D28" s="61">
        <v>1</v>
      </c>
      <c r="E28" s="48">
        <v>7</v>
      </c>
      <c r="F28" s="46">
        <f t="shared" si="3"/>
        <v>1</v>
      </c>
      <c r="G28" s="76" t="s">
        <v>21</v>
      </c>
      <c r="H28" s="77"/>
      <c r="I28" s="44">
        <f t="shared" si="0"/>
        <v>7</v>
      </c>
      <c r="J28" s="19">
        <f t="shared" si="4"/>
        <v>44663</v>
      </c>
      <c r="K28" s="44">
        <f t="shared" si="5"/>
        <v>4659.83</v>
      </c>
      <c r="L28" s="61" t="s">
        <v>16</v>
      </c>
      <c r="M28" s="46">
        <f t="shared" si="1"/>
        <v>1</v>
      </c>
      <c r="N28" s="44">
        <f t="shared" si="2"/>
        <v>7</v>
      </c>
      <c r="O28" s="46">
        <v>0</v>
      </c>
      <c r="P28" s="25"/>
    </row>
    <row r="29" spans="1:16" s="11" customFormat="1" ht="20.25" customHeight="1" x14ac:dyDescent="0.25">
      <c r="A29" s="61">
        <v>24</v>
      </c>
      <c r="B29" s="15" t="s">
        <v>19</v>
      </c>
      <c r="C29" s="22">
        <v>44665</v>
      </c>
      <c r="D29" s="61">
        <v>1</v>
      </c>
      <c r="E29" s="48">
        <v>7</v>
      </c>
      <c r="F29" s="46">
        <f t="shared" si="3"/>
        <v>1</v>
      </c>
      <c r="G29" s="76" t="s">
        <v>21</v>
      </c>
      <c r="H29" s="77"/>
      <c r="I29" s="44">
        <f t="shared" si="0"/>
        <v>7</v>
      </c>
      <c r="J29" s="19">
        <f t="shared" si="4"/>
        <v>44665</v>
      </c>
      <c r="K29" s="44">
        <f t="shared" si="5"/>
        <v>4659.83</v>
      </c>
      <c r="L29" s="61" t="s">
        <v>16</v>
      </c>
      <c r="M29" s="46">
        <f t="shared" si="1"/>
        <v>1</v>
      </c>
      <c r="N29" s="44">
        <f t="shared" si="2"/>
        <v>7</v>
      </c>
      <c r="O29" s="46">
        <v>0</v>
      </c>
      <c r="P29" s="54"/>
    </row>
    <row r="30" spans="1:16" s="11" customFormat="1" ht="20.25" customHeight="1" x14ac:dyDescent="0.25">
      <c r="A30" s="61">
        <v>25</v>
      </c>
      <c r="B30" s="15" t="s">
        <v>19</v>
      </c>
      <c r="C30" s="22">
        <v>44666</v>
      </c>
      <c r="D30" s="61">
        <v>1</v>
      </c>
      <c r="E30" s="48">
        <v>7</v>
      </c>
      <c r="F30" s="46">
        <f t="shared" si="3"/>
        <v>1</v>
      </c>
      <c r="G30" s="76" t="s">
        <v>21</v>
      </c>
      <c r="H30" s="77"/>
      <c r="I30" s="44">
        <f t="shared" si="0"/>
        <v>7</v>
      </c>
      <c r="J30" s="19">
        <f t="shared" si="4"/>
        <v>44666</v>
      </c>
      <c r="K30" s="44">
        <f t="shared" si="5"/>
        <v>4659.83</v>
      </c>
      <c r="L30" s="61" t="s">
        <v>16</v>
      </c>
      <c r="M30" s="46">
        <f t="shared" si="1"/>
        <v>1</v>
      </c>
      <c r="N30" s="44">
        <f t="shared" si="2"/>
        <v>7</v>
      </c>
      <c r="O30" s="46">
        <v>0</v>
      </c>
      <c r="P30" s="25"/>
    </row>
    <row r="31" spans="1:16" s="11" customFormat="1" ht="20.25" customHeight="1" x14ac:dyDescent="0.25">
      <c r="A31" s="61">
        <v>26</v>
      </c>
      <c r="B31" s="15" t="s">
        <v>19</v>
      </c>
      <c r="C31" s="22">
        <v>44665</v>
      </c>
      <c r="D31" s="61">
        <v>1</v>
      </c>
      <c r="E31" s="48">
        <v>7</v>
      </c>
      <c r="F31" s="46">
        <f t="shared" si="3"/>
        <v>1</v>
      </c>
      <c r="G31" s="76" t="s">
        <v>21</v>
      </c>
      <c r="H31" s="77"/>
      <c r="I31" s="44">
        <f t="shared" si="0"/>
        <v>7</v>
      </c>
      <c r="J31" s="19">
        <f t="shared" si="4"/>
        <v>44665</v>
      </c>
      <c r="K31" s="44">
        <f t="shared" si="5"/>
        <v>4659.83</v>
      </c>
      <c r="L31" s="61" t="s">
        <v>16</v>
      </c>
      <c r="M31" s="46">
        <f t="shared" si="1"/>
        <v>1</v>
      </c>
      <c r="N31" s="44">
        <f t="shared" si="2"/>
        <v>7</v>
      </c>
      <c r="O31" s="46">
        <v>0</v>
      </c>
      <c r="P31" s="25"/>
    </row>
    <row r="32" spans="1:16" s="11" customFormat="1" ht="20.25" customHeight="1" x14ac:dyDescent="0.25">
      <c r="A32" s="61">
        <v>27</v>
      </c>
      <c r="B32" s="15" t="s">
        <v>19</v>
      </c>
      <c r="C32" s="22">
        <v>44669</v>
      </c>
      <c r="D32" s="61">
        <v>1</v>
      </c>
      <c r="E32" s="48">
        <v>7</v>
      </c>
      <c r="F32" s="46">
        <f t="shared" si="3"/>
        <v>1</v>
      </c>
      <c r="G32" s="76" t="s">
        <v>21</v>
      </c>
      <c r="H32" s="77"/>
      <c r="I32" s="44">
        <f t="shared" si="0"/>
        <v>7</v>
      </c>
      <c r="J32" s="19">
        <f t="shared" si="4"/>
        <v>44669</v>
      </c>
      <c r="K32" s="44">
        <f t="shared" si="5"/>
        <v>4659.83</v>
      </c>
      <c r="L32" s="61" t="s">
        <v>16</v>
      </c>
      <c r="M32" s="46">
        <f t="shared" si="1"/>
        <v>1</v>
      </c>
      <c r="N32" s="44">
        <f t="shared" si="2"/>
        <v>7</v>
      </c>
      <c r="O32" s="46">
        <v>0</v>
      </c>
      <c r="P32" s="54"/>
    </row>
    <row r="33" spans="1:16" s="11" customFormat="1" ht="20.25" customHeight="1" x14ac:dyDescent="0.25">
      <c r="A33" s="61">
        <v>28</v>
      </c>
      <c r="B33" s="15" t="s">
        <v>19</v>
      </c>
      <c r="C33" s="22">
        <v>44665</v>
      </c>
      <c r="D33" s="61">
        <v>1</v>
      </c>
      <c r="E33" s="48">
        <v>7</v>
      </c>
      <c r="F33" s="46">
        <f t="shared" si="3"/>
        <v>1</v>
      </c>
      <c r="G33" s="76" t="s">
        <v>21</v>
      </c>
      <c r="H33" s="77"/>
      <c r="I33" s="44">
        <f t="shared" si="0"/>
        <v>7</v>
      </c>
      <c r="J33" s="19">
        <f t="shared" si="4"/>
        <v>44665</v>
      </c>
      <c r="K33" s="44">
        <f t="shared" si="5"/>
        <v>4659.83</v>
      </c>
      <c r="L33" s="61" t="s">
        <v>16</v>
      </c>
      <c r="M33" s="46">
        <f t="shared" si="1"/>
        <v>1</v>
      </c>
      <c r="N33" s="44">
        <f t="shared" si="2"/>
        <v>7</v>
      </c>
      <c r="O33" s="46">
        <v>0</v>
      </c>
      <c r="P33" s="25"/>
    </row>
    <row r="34" spans="1:16" s="11" customFormat="1" ht="20.25" customHeight="1" x14ac:dyDescent="0.25">
      <c r="A34" s="61">
        <v>29</v>
      </c>
      <c r="B34" s="15" t="s">
        <v>19</v>
      </c>
      <c r="C34" s="22">
        <v>44670</v>
      </c>
      <c r="D34" s="61">
        <v>1</v>
      </c>
      <c r="E34" s="48">
        <v>7</v>
      </c>
      <c r="F34" s="46">
        <f t="shared" si="3"/>
        <v>1</v>
      </c>
      <c r="G34" s="76" t="s">
        <v>21</v>
      </c>
      <c r="H34" s="77"/>
      <c r="I34" s="44">
        <f t="shared" si="0"/>
        <v>7</v>
      </c>
      <c r="J34" s="19">
        <f t="shared" si="4"/>
        <v>44670</v>
      </c>
      <c r="K34" s="44">
        <f t="shared" si="5"/>
        <v>4659.83</v>
      </c>
      <c r="L34" s="61" t="s">
        <v>16</v>
      </c>
      <c r="M34" s="46">
        <f t="shared" si="1"/>
        <v>1</v>
      </c>
      <c r="N34" s="44">
        <f t="shared" si="2"/>
        <v>7</v>
      </c>
      <c r="O34" s="46">
        <v>0</v>
      </c>
      <c r="P34" s="25"/>
    </row>
    <row r="35" spans="1:16" s="11" customFormat="1" ht="20.25" customHeight="1" x14ac:dyDescent="0.25">
      <c r="A35" s="61">
        <v>30</v>
      </c>
      <c r="B35" s="15" t="s">
        <v>19</v>
      </c>
      <c r="C35" s="22">
        <v>44666</v>
      </c>
      <c r="D35" s="61">
        <v>1</v>
      </c>
      <c r="E35" s="48">
        <v>7</v>
      </c>
      <c r="F35" s="46">
        <f t="shared" si="3"/>
        <v>1</v>
      </c>
      <c r="G35" s="76" t="s">
        <v>21</v>
      </c>
      <c r="H35" s="77"/>
      <c r="I35" s="44">
        <f t="shared" si="0"/>
        <v>7</v>
      </c>
      <c r="J35" s="19">
        <f t="shared" si="4"/>
        <v>44666</v>
      </c>
      <c r="K35" s="44">
        <f t="shared" si="5"/>
        <v>4659.83</v>
      </c>
      <c r="L35" s="61" t="s">
        <v>16</v>
      </c>
      <c r="M35" s="46">
        <f t="shared" si="1"/>
        <v>1</v>
      </c>
      <c r="N35" s="44">
        <f t="shared" si="2"/>
        <v>7</v>
      </c>
      <c r="O35" s="46">
        <v>0</v>
      </c>
      <c r="P35" s="54"/>
    </row>
    <row r="36" spans="1:16" s="11" customFormat="1" ht="20.25" customHeight="1" x14ac:dyDescent="0.25">
      <c r="A36" s="61">
        <v>31</v>
      </c>
      <c r="B36" s="15" t="s">
        <v>19</v>
      </c>
      <c r="C36" s="22">
        <v>44667</v>
      </c>
      <c r="D36" s="61">
        <v>1</v>
      </c>
      <c r="E36" s="48">
        <v>7</v>
      </c>
      <c r="F36" s="46">
        <f t="shared" si="3"/>
        <v>1</v>
      </c>
      <c r="G36" s="76" t="s">
        <v>21</v>
      </c>
      <c r="H36" s="77"/>
      <c r="I36" s="44">
        <f t="shared" si="0"/>
        <v>7</v>
      </c>
      <c r="J36" s="19">
        <f t="shared" si="4"/>
        <v>44667</v>
      </c>
      <c r="K36" s="44">
        <f t="shared" si="5"/>
        <v>4659.83</v>
      </c>
      <c r="L36" s="61" t="s">
        <v>16</v>
      </c>
      <c r="M36" s="46">
        <f t="shared" si="1"/>
        <v>1</v>
      </c>
      <c r="N36" s="44">
        <f t="shared" si="2"/>
        <v>7</v>
      </c>
      <c r="O36" s="46">
        <v>0</v>
      </c>
      <c r="P36" s="25"/>
    </row>
    <row r="37" spans="1:16" s="11" customFormat="1" ht="20.25" customHeight="1" x14ac:dyDescent="0.25">
      <c r="A37" s="61">
        <v>32</v>
      </c>
      <c r="B37" s="15" t="s">
        <v>19</v>
      </c>
      <c r="C37" s="22">
        <v>44667</v>
      </c>
      <c r="D37" s="61">
        <v>1</v>
      </c>
      <c r="E37" s="48">
        <v>7</v>
      </c>
      <c r="F37" s="46">
        <f t="shared" si="3"/>
        <v>1</v>
      </c>
      <c r="G37" s="76" t="s">
        <v>21</v>
      </c>
      <c r="H37" s="77"/>
      <c r="I37" s="44">
        <f t="shared" si="0"/>
        <v>7</v>
      </c>
      <c r="J37" s="19">
        <f t="shared" si="4"/>
        <v>44667</v>
      </c>
      <c r="K37" s="44">
        <f t="shared" si="5"/>
        <v>4659.83</v>
      </c>
      <c r="L37" s="61" t="s">
        <v>16</v>
      </c>
      <c r="M37" s="46">
        <f t="shared" si="1"/>
        <v>1</v>
      </c>
      <c r="N37" s="44">
        <f t="shared" si="2"/>
        <v>7</v>
      </c>
      <c r="O37" s="46">
        <v>0</v>
      </c>
      <c r="P37" s="25"/>
    </row>
    <row r="38" spans="1:16" s="11" customFormat="1" ht="20.25" customHeight="1" x14ac:dyDescent="0.25">
      <c r="A38" s="61">
        <v>33</v>
      </c>
      <c r="B38" s="15" t="s">
        <v>19</v>
      </c>
      <c r="C38" s="22">
        <v>44669</v>
      </c>
      <c r="D38" s="56">
        <v>1</v>
      </c>
      <c r="E38" s="48">
        <v>7</v>
      </c>
      <c r="F38" s="50">
        <f t="shared" si="3"/>
        <v>1</v>
      </c>
      <c r="G38" s="76" t="s">
        <v>21</v>
      </c>
      <c r="H38" s="77"/>
      <c r="I38" s="44">
        <f t="shared" si="0"/>
        <v>7</v>
      </c>
      <c r="J38" s="19">
        <f t="shared" si="4"/>
        <v>44669</v>
      </c>
      <c r="K38" s="44">
        <f t="shared" si="5"/>
        <v>4659.83</v>
      </c>
      <c r="L38" s="61" t="s">
        <v>16</v>
      </c>
      <c r="M38" s="46">
        <f t="shared" si="1"/>
        <v>1</v>
      </c>
      <c r="N38" s="44">
        <f t="shared" si="2"/>
        <v>7</v>
      </c>
      <c r="O38" s="46">
        <v>0</v>
      </c>
      <c r="P38" s="54"/>
    </row>
    <row r="39" spans="1:16" s="11" customFormat="1" ht="20.25" customHeight="1" x14ac:dyDescent="0.25">
      <c r="A39" s="61">
        <v>34</v>
      </c>
      <c r="B39" s="15" t="s">
        <v>19</v>
      </c>
      <c r="C39" s="22">
        <v>44673</v>
      </c>
      <c r="D39" s="61">
        <v>1</v>
      </c>
      <c r="E39" s="48">
        <v>7</v>
      </c>
      <c r="F39" s="46">
        <f t="shared" si="3"/>
        <v>1</v>
      </c>
      <c r="G39" s="76" t="s">
        <v>21</v>
      </c>
      <c r="H39" s="77"/>
      <c r="I39" s="44">
        <f t="shared" si="0"/>
        <v>7</v>
      </c>
      <c r="J39" s="19">
        <f t="shared" si="4"/>
        <v>44673</v>
      </c>
      <c r="K39" s="44">
        <f t="shared" si="5"/>
        <v>4659.83</v>
      </c>
      <c r="L39" s="61" t="s">
        <v>16</v>
      </c>
      <c r="M39" s="46">
        <f t="shared" si="1"/>
        <v>1</v>
      </c>
      <c r="N39" s="44">
        <f t="shared" si="2"/>
        <v>7</v>
      </c>
      <c r="O39" s="46">
        <v>0</v>
      </c>
      <c r="P39" s="25"/>
    </row>
    <row r="40" spans="1:16" s="11" customFormat="1" ht="20.25" customHeight="1" x14ac:dyDescent="0.25">
      <c r="A40" s="61">
        <v>35</v>
      </c>
      <c r="B40" s="15" t="s">
        <v>19</v>
      </c>
      <c r="C40" s="22">
        <v>44674</v>
      </c>
      <c r="D40" s="61">
        <v>1</v>
      </c>
      <c r="E40" s="49">
        <v>7</v>
      </c>
      <c r="F40" s="46">
        <f t="shared" si="3"/>
        <v>1</v>
      </c>
      <c r="G40" s="76" t="s">
        <v>21</v>
      </c>
      <c r="H40" s="77"/>
      <c r="I40" s="44">
        <f t="shared" si="0"/>
        <v>7</v>
      </c>
      <c r="J40" s="19">
        <f t="shared" si="4"/>
        <v>44674</v>
      </c>
      <c r="K40" s="44">
        <f t="shared" si="5"/>
        <v>4659.83</v>
      </c>
      <c r="L40" s="61" t="s">
        <v>16</v>
      </c>
      <c r="M40" s="46">
        <f t="shared" si="1"/>
        <v>1</v>
      </c>
      <c r="N40" s="44">
        <f t="shared" si="2"/>
        <v>7</v>
      </c>
      <c r="O40" s="46">
        <v>0</v>
      </c>
      <c r="P40" s="25"/>
    </row>
    <row r="41" spans="1:16" s="11" customFormat="1" ht="20.25" customHeight="1" x14ac:dyDescent="0.25">
      <c r="A41" s="61">
        <v>36</v>
      </c>
      <c r="B41" s="15" t="s">
        <v>19</v>
      </c>
      <c r="C41" s="22">
        <v>44653</v>
      </c>
      <c r="D41" s="61">
        <v>1</v>
      </c>
      <c r="E41" s="49">
        <v>7</v>
      </c>
      <c r="F41" s="46">
        <f t="shared" si="3"/>
        <v>1</v>
      </c>
      <c r="G41" s="76" t="s">
        <v>21</v>
      </c>
      <c r="H41" s="77"/>
      <c r="I41" s="44">
        <f t="shared" si="0"/>
        <v>7</v>
      </c>
      <c r="J41" s="19">
        <f t="shared" si="4"/>
        <v>44653</v>
      </c>
      <c r="K41" s="44">
        <f t="shared" si="5"/>
        <v>4659.83</v>
      </c>
      <c r="L41" s="61" t="s">
        <v>16</v>
      </c>
      <c r="M41" s="46">
        <f t="shared" si="1"/>
        <v>1</v>
      </c>
      <c r="N41" s="44">
        <f t="shared" si="2"/>
        <v>7</v>
      </c>
      <c r="O41" s="46">
        <v>0</v>
      </c>
      <c r="P41" s="54"/>
    </row>
    <row r="42" spans="1:16" s="11" customFormat="1" ht="20.25" customHeight="1" x14ac:dyDescent="0.25">
      <c r="A42" s="61">
        <v>37</v>
      </c>
      <c r="B42" s="15" t="s">
        <v>19</v>
      </c>
      <c r="C42" s="22">
        <v>44658</v>
      </c>
      <c r="D42" s="61">
        <v>1</v>
      </c>
      <c r="E42" s="49">
        <v>7</v>
      </c>
      <c r="F42" s="46">
        <f t="shared" si="3"/>
        <v>1</v>
      </c>
      <c r="G42" s="76" t="s">
        <v>21</v>
      </c>
      <c r="H42" s="77"/>
      <c r="I42" s="44">
        <f t="shared" si="0"/>
        <v>7</v>
      </c>
      <c r="J42" s="19">
        <f t="shared" si="4"/>
        <v>44658</v>
      </c>
      <c r="K42" s="44">
        <f t="shared" si="5"/>
        <v>4659.83</v>
      </c>
      <c r="L42" s="61" t="s">
        <v>16</v>
      </c>
      <c r="M42" s="46">
        <f t="shared" si="1"/>
        <v>1</v>
      </c>
      <c r="N42" s="44">
        <f t="shared" si="2"/>
        <v>7</v>
      </c>
      <c r="O42" s="46">
        <v>0</v>
      </c>
      <c r="P42" s="25"/>
    </row>
    <row r="43" spans="1:16" s="11" customFormat="1" ht="20.25" customHeight="1" x14ac:dyDescent="0.25">
      <c r="A43" s="61">
        <v>38</v>
      </c>
      <c r="B43" s="15" t="s">
        <v>19</v>
      </c>
      <c r="C43" s="22">
        <v>44667</v>
      </c>
      <c r="D43" s="61">
        <v>1</v>
      </c>
      <c r="E43" s="49">
        <v>7</v>
      </c>
      <c r="F43" s="46">
        <f t="shared" si="3"/>
        <v>1</v>
      </c>
      <c r="G43" s="76" t="s">
        <v>21</v>
      </c>
      <c r="H43" s="77"/>
      <c r="I43" s="44">
        <f t="shared" si="0"/>
        <v>7</v>
      </c>
      <c r="J43" s="19">
        <f t="shared" si="4"/>
        <v>44667</v>
      </c>
      <c r="K43" s="44">
        <f t="shared" si="5"/>
        <v>4659.83</v>
      </c>
      <c r="L43" s="61" t="s">
        <v>16</v>
      </c>
      <c r="M43" s="46">
        <f t="shared" si="1"/>
        <v>1</v>
      </c>
      <c r="N43" s="44">
        <f t="shared" si="2"/>
        <v>7</v>
      </c>
      <c r="O43" s="46">
        <v>0</v>
      </c>
      <c r="P43" s="25"/>
    </row>
    <row r="44" spans="1:16" s="11" customFormat="1" ht="20.25" customHeight="1" x14ac:dyDescent="0.25">
      <c r="A44" s="61">
        <v>39</v>
      </c>
      <c r="B44" s="15" t="s">
        <v>19</v>
      </c>
      <c r="C44" s="22">
        <v>44672</v>
      </c>
      <c r="D44" s="61">
        <v>1</v>
      </c>
      <c r="E44" s="49">
        <v>7</v>
      </c>
      <c r="F44" s="46">
        <f t="shared" si="3"/>
        <v>1</v>
      </c>
      <c r="G44" s="76" t="s">
        <v>21</v>
      </c>
      <c r="H44" s="77"/>
      <c r="I44" s="44">
        <f t="shared" si="0"/>
        <v>7</v>
      </c>
      <c r="J44" s="19">
        <f t="shared" si="4"/>
        <v>44672</v>
      </c>
      <c r="K44" s="44">
        <f t="shared" si="5"/>
        <v>4659.83</v>
      </c>
      <c r="L44" s="61" t="s">
        <v>16</v>
      </c>
      <c r="M44" s="46">
        <f t="shared" si="1"/>
        <v>1</v>
      </c>
      <c r="N44" s="44">
        <f t="shared" si="2"/>
        <v>7</v>
      </c>
      <c r="O44" s="46">
        <v>0</v>
      </c>
      <c r="P44" s="54"/>
    </row>
    <row r="45" spans="1:16" s="11" customFormat="1" ht="20.25" customHeight="1" x14ac:dyDescent="0.25">
      <c r="A45" s="61">
        <v>40</v>
      </c>
      <c r="B45" s="15" t="s">
        <v>19</v>
      </c>
      <c r="C45" s="22">
        <v>44650</v>
      </c>
      <c r="D45" s="61">
        <v>1</v>
      </c>
      <c r="E45" s="49">
        <v>14.9</v>
      </c>
      <c r="F45" s="46">
        <f t="shared" si="3"/>
        <v>1</v>
      </c>
      <c r="G45" s="76" t="s">
        <v>21</v>
      </c>
      <c r="H45" s="77"/>
      <c r="I45" s="44">
        <f t="shared" si="0"/>
        <v>14.9</v>
      </c>
      <c r="J45" s="19">
        <f t="shared" si="4"/>
        <v>44650</v>
      </c>
      <c r="K45" s="44">
        <f t="shared" si="5"/>
        <v>9918.7810000000009</v>
      </c>
      <c r="L45" s="61" t="s">
        <v>16</v>
      </c>
      <c r="M45" s="46">
        <f t="shared" si="1"/>
        <v>1</v>
      </c>
      <c r="N45" s="44">
        <f t="shared" si="2"/>
        <v>14.9</v>
      </c>
      <c r="O45" s="46">
        <v>0</v>
      </c>
      <c r="P45" s="25"/>
    </row>
    <row r="46" spans="1:16" s="11" customFormat="1" ht="20.25" customHeight="1" x14ac:dyDescent="0.25">
      <c r="A46" s="61">
        <v>41</v>
      </c>
      <c r="B46" s="15" t="s">
        <v>19</v>
      </c>
      <c r="C46" s="22">
        <v>44656</v>
      </c>
      <c r="D46" s="61">
        <v>1</v>
      </c>
      <c r="E46" s="49">
        <v>7</v>
      </c>
      <c r="F46" s="46">
        <f t="shared" si="3"/>
        <v>1</v>
      </c>
      <c r="G46" s="76" t="s">
        <v>21</v>
      </c>
      <c r="H46" s="77"/>
      <c r="I46" s="44">
        <f t="shared" si="0"/>
        <v>7</v>
      </c>
      <c r="J46" s="19">
        <f t="shared" si="4"/>
        <v>44656</v>
      </c>
      <c r="K46" s="44">
        <f t="shared" si="5"/>
        <v>4659.83</v>
      </c>
      <c r="L46" s="61" t="s">
        <v>16</v>
      </c>
      <c r="M46" s="46">
        <f t="shared" si="1"/>
        <v>1</v>
      </c>
      <c r="N46" s="44">
        <f t="shared" si="2"/>
        <v>7</v>
      </c>
      <c r="O46" s="46">
        <v>0</v>
      </c>
      <c r="P46" s="25"/>
    </row>
    <row r="47" spans="1:16" s="11" customFormat="1" ht="20.25" customHeight="1" x14ac:dyDescent="0.25">
      <c r="A47" s="61">
        <v>42</v>
      </c>
      <c r="B47" s="15" t="s">
        <v>19</v>
      </c>
      <c r="C47" s="22">
        <v>44662</v>
      </c>
      <c r="D47" s="61">
        <v>1</v>
      </c>
      <c r="E47" s="49">
        <v>7</v>
      </c>
      <c r="F47" s="46">
        <f t="shared" si="3"/>
        <v>1</v>
      </c>
      <c r="G47" s="76" t="s">
        <v>21</v>
      </c>
      <c r="H47" s="77"/>
      <c r="I47" s="44">
        <f t="shared" si="0"/>
        <v>7</v>
      </c>
      <c r="J47" s="19">
        <f t="shared" si="4"/>
        <v>44662</v>
      </c>
      <c r="K47" s="44">
        <f t="shared" si="5"/>
        <v>4659.83</v>
      </c>
      <c r="L47" s="61" t="s">
        <v>16</v>
      </c>
      <c r="M47" s="46">
        <f t="shared" si="1"/>
        <v>1</v>
      </c>
      <c r="N47" s="44">
        <f t="shared" si="2"/>
        <v>7</v>
      </c>
      <c r="O47" s="46">
        <v>0</v>
      </c>
      <c r="P47" s="54"/>
    </row>
    <row r="48" spans="1:16" s="11" customFormat="1" ht="20.25" customHeight="1" x14ac:dyDescent="0.25">
      <c r="A48" s="61">
        <v>43</v>
      </c>
      <c r="B48" s="15" t="s">
        <v>19</v>
      </c>
      <c r="C48" s="22">
        <v>44667</v>
      </c>
      <c r="D48" s="61">
        <v>1</v>
      </c>
      <c r="E48" s="49">
        <v>7</v>
      </c>
      <c r="F48" s="46">
        <f t="shared" si="3"/>
        <v>1</v>
      </c>
      <c r="G48" s="76" t="s">
        <v>21</v>
      </c>
      <c r="H48" s="77"/>
      <c r="I48" s="44">
        <f t="shared" si="0"/>
        <v>7</v>
      </c>
      <c r="J48" s="19">
        <f t="shared" si="4"/>
        <v>44667</v>
      </c>
      <c r="K48" s="44">
        <f t="shared" si="5"/>
        <v>4659.83</v>
      </c>
      <c r="L48" s="61" t="s">
        <v>16</v>
      </c>
      <c r="M48" s="46">
        <f t="shared" si="1"/>
        <v>1</v>
      </c>
      <c r="N48" s="44">
        <f t="shared" si="2"/>
        <v>7</v>
      </c>
      <c r="O48" s="46">
        <v>0</v>
      </c>
      <c r="P48" s="25"/>
    </row>
    <row r="49" spans="1:16" s="11" customFormat="1" ht="20.25" customHeight="1" x14ac:dyDescent="0.25">
      <c r="A49" s="61">
        <v>44</v>
      </c>
      <c r="B49" s="15" t="s">
        <v>19</v>
      </c>
      <c r="C49" s="22">
        <v>44672</v>
      </c>
      <c r="D49" s="61">
        <v>1</v>
      </c>
      <c r="E49" s="49">
        <v>7</v>
      </c>
      <c r="F49" s="46">
        <f t="shared" si="3"/>
        <v>1</v>
      </c>
      <c r="G49" s="76" t="s">
        <v>21</v>
      </c>
      <c r="H49" s="77"/>
      <c r="I49" s="44">
        <f t="shared" si="0"/>
        <v>7</v>
      </c>
      <c r="J49" s="19">
        <f t="shared" si="4"/>
        <v>44672</v>
      </c>
      <c r="K49" s="44">
        <f t="shared" si="5"/>
        <v>4659.83</v>
      </c>
      <c r="L49" s="61" t="s">
        <v>16</v>
      </c>
      <c r="M49" s="46">
        <f t="shared" si="1"/>
        <v>1</v>
      </c>
      <c r="N49" s="44">
        <f t="shared" si="2"/>
        <v>7</v>
      </c>
      <c r="O49" s="46">
        <v>0</v>
      </c>
      <c r="P49" s="25"/>
    </row>
    <row r="50" spans="1:16" s="11" customFormat="1" ht="20.25" customHeight="1" x14ac:dyDescent="0.25">
      <c r="A50" s="61">
        <v>45</v>
      </c>
      <c r="B50" s="15" t="s">
        <v>19</v>
      </c>
      <c r="C50" s="22">
        <v>44648.993055555555</v>
      </c>
      <c r="D50" s="61">
        <v>1</v>
      </c>
      <c r="E50" s="49">
        <v>14.9</v>
      </c>
      <c r="F50" s="46">
        <f t="shared" si="3"/>
        <v>1</v>
      </c>
      <c r="G50" s="76" t="s">
        <v>21</v>
      </c>
      <c r="H50" s="77"/>
      <c r="I50" s="44">
        <f t="shared" si="0"/>
        <v>14.9</v>
      </c>
      <c r="J50" s="19">
        <f t="shared" si="4"/>
        <v>44648.993055555555</v>
      </c>
      <c r="K50" s="44">
        <f t="shared" si="5"/>
        <v>9918.7810000000009</v>
      </c>
      <c r="L50" s="61" t="s">
        <v>16</v>
      </c>
      <c r="M50" s="46">
        <f t="shared" si="1"/>
        <v>1</v>
      </c>
      <c r="N50" s="44">
        <f t="shared" si="2"/>
        <v>14.9</v>
      </c>
      <c r="O50" s="46">
        <v>0</v>
      </c>
      <c r="P50" s="54"/>
    </row>
    <row r="51" spans="1:16" s="11" customFormat="1" ht="20.25" customHeight="1" x14ac:dyDescent="0.25">
      <c r="A51" s="61">
        <v>46</v>
      </c>
      <c r="B51" s="15" t="s">
        <v>19</v>
      </c>
      <c r="C51" s="22">
        <v>44648.979166666664</v>
      </c>
      <c r="D51" s="61">
        <v>1</v>
      </c>
      <c r="E51" s="49">
        <v>24.9</v>
      </c>
      <c r="F51" s="46">
        <f t="shared" si="3"/>
        <v>1</v>
      </c>
      <c r="G51" s="76" t="s">
        <v>21</v>
      </c>
      <c r="H51" s="77"/>
      <c r="I51" s="44">
        <f t="shared" si="0"/>
        <v>24.9</v>
      </c>
      <c r="J51" s="19">
        <f t="shared" si="4"/>
        <v>44648.979166666664</v>
      </c>
      <c r="K51" s="44">
        <f t="shared" si="5"/>
        <v>16575.681</v>
      </c>
      <c r="L51" s="61" t="s">
        <v>16</v>
      </c>
      <c r="M51" s="46">
        <f t="shared" si="1"/>
        <v>1</v>
      </c>
      <c r="N51" s="44">
        <f t="shared" si="2"/>
        <v>24.9</v>
      </c>
      <c r="O51" s="46">
        <v>0</v>
      </c>
      <c r="P51" s="25"/>
    </row>
    <row r="52" spans="1:16" s="11" customFormat="1" ht="20.25" customHeight="1" x14ac:dyDescent="0.25">
      <c r="A52" s="61">
        <v>47</v>
      </c>
      <c r="B52" s="15" t="s">
        <v>19</v>
      </c>
      <c r="C52" s="22">
        <v>44652.958333333336</v>
      </c>
      <c r="D52" s="61">
        <v>1</v>
      </c>
      <c r="E52" s="49">
        <v>7</v>
      </c>
      <c r="F52" s="46">
        <f t="shared" si="3"/>
        <v>1</v>
      </c>
      <c r="G52" s="76" t="s">
        <v>21</v>
      </c>
      <c r="H52" s="77"/>
      <c r="I52" s="44">
        <f t="shared" si="0"/>
        <v>7</v>
      </c>
      <c r="J52" s="19">
        <f t="shared" si="4"/>
        <v>44652.958333333336</v>
      </c>
      <c r="K52" s="44">
        <f t="shared" si="5"/>
        <v>4659.83</v>
      </c>
      <c r="L52" s="61" t="s">
        <v>16</v>
      </c>
      <c r="M52" s="46">
        <f t="shared" si="1"/>
        <v>1</v>
      </c>
      <c r="N52" s="44">
        <f t="shared" si="2"/>
        <v>7</v>
      </c>
      <c r="O52" s="46">
        <v>0</v>
      </c>
      <c r="P52" s="25"/>
    </row>
    <row r="53" spans="1:16" s="11" customFormat="1" ht="20.25" customHeight="1" x14ac:dyDescent="0.25">
      <c r="A53" s="61">
        <v>48</v>
      </c>
      <c r="B53" s="15" t="s">
        <v>19</v>
      </c>
      <c r="C53" s="22">
        <v>44659.166666666664</v>
      </c>
      <c r="D53" s="61">
        <v>1</v>
      </c>
      <c r="E53" s="49">
        <v>7</v>
      </c>
      <c r="F53" s="46">
        <f t="shared" si="3"/>
        <v>1</v>
      </c>
      <c r="G53" s="76" t="s">
        <v>21</v>
      </c>
      <c r="H53" s="77"/>
      <c r="I53" s="44">
        <f t="shared" si="0"/>
        <v>7</v>
      </c>
      <c r="J53" s="19">
        <f t="shared" si="4"/>
        <v>44659.166666666664</v>
      </c>
      <c r="K53" s="44">
        <f t="shared" si="5"/>
        <v>4659.83</v>
      </c>
      <c r="L53" s="61" t="s">
        <v>16</v>
      </c>
      <c r="M53" s="46">
        <f t="shared" si="1"/>
        <v>1</v>
      </c>
      <c r="N53" s="44">
        <f t="shared" si="2"/>
        <v>7</v>
      </c>
      <c r="O53" s="46">
        <v>0</v>
      </c>
      <c r="P53" s="54"/>
    </row>
    <row r="54" spans="1:16" s="11" customFormat="1" ht="20.25" customHeight="1" x14ac:dyDescent="0.25">
      <c r="A54" s="61">
        <v>49</v>
      </c>
      <c r="B54" s="15" t="s">
        <v>19</v>
      </c>
      <c r="C54" s="22">
        <v>44665.583333333336</v>
      </c>
      <c r="D54" s="61">
        <v>1</v>
      </c>
      <c r="E54" s="49">
        <v>7</v>
      </c>
      <c r="F54" s="46">
        <f t="shared" si="3"/>
        <v>1</v>
      </c>
      <c r="G54" s="76" t="s">
        <v>21</v>
      </c>
      <c r="H54" s="77"/>
      <c r="I54" s="44">
        <f t="shared" si="0"/>
        <v>7</v>
      </c>
      <c r="J54" s="19">
        <f t="shared" si="4"/>
        <v>44665.583333333336</v>
      </c>
      <c r="K54" s="44">
        <f t="shared" si="5"/>
        <v>4659.83</v>
      </c>
      <c r="L54" s="61" t="s">
        <v>16</v>
      </c>
      <c r="M54" s="46">
        <f t="shared" si="1"/>
        <v>1</v>
      </c>
      <c r="N54" s="44">
        <f t="shared" si="2"/>
        <v>7</v>
      </c>
      <c r="O54" s="46">
        <v>0</v>
      </c>
      <c r="P54" s="25"/>
    </row>
    <row r="55" spans="1:16" s="11" customFormat="1" ht="20.25" customHeight="1" x14ac:dyDescent="0.25">
      <c r="A55" s="61">
        <v>50</v>
      </c>
      <c r="B55" s="15" t="s">
        <v>19</v>
      </c>
      <c r="C55" s="22">
        <v>44668.75</v>
      </c>
      <c r="D55" s="61">
        <v>1</v>
      </c>
      <c r="E55" s="49">
        <v>7</v>
      </c>
      <c r="F55" s="46">
        <f t="shared" si="3"/>
        <v>1</v>
      </c>
      <c r="G55" s="76" t="s">
        <v>21</v>
      </c>
      <c r="H55" s="77"/>
      <c r="I55" s="44">
        <f t="shared" si="0"/>
        <v>7</v>
      </c>
      <c r="J55" s="19">
        <f t="shared" si="4"/>
        <v>44668.75</v>
      </c>
      <c r="K55" s="44">
        <f t="shared" si="5"/>
        <v>4659.83</v>
      </c>
      <c r="L55" s="61" t="s">
        <v>16</v>
      </c>
      <c r="M55" s="46">
        <f t="shared" si="1"/>
        <v>1</v>
      </c>
      <c r="N55" s="44">
        <f t="shared" si="2"/>
        <v>7</v>
      </c>
      <c r="O55" s="46">
        <v>0</v>
      </c>
      <c r="P55" s="54"/>
    </row>
    <row r="56" spans="1:16" s="11" customFormat="1" ht="20.25" customHeight="1" x14ac:dyDescent="0.25">
      <c r="A56" s="61">
        <v>51</v>
      </c>
      <c r="B56" s="15" t="s">
        <v>19</v>
      </c>
      <c r="C56" s="22">
        <v>44646.083333333336</v>
      </c>
      <c r="D56" s="61">
        <v>1</v>
      </c>
      <c r="E56" s="49">
        <v>24.9</v>
      </c>
      <c r="F56" s="46">
        <f t="shared" si="3"/>
        <v>1</v>
      </c>
      <c r="G56" s="76" t="s">
        <v>21</v>
      </c>
      <c r="H56" s="77"/>
      <c r="I56" s="44">
        <f t="shared" si="0"/>
        <v>24.9</v>
      </c>
      <c r="J56" s="19">
        <f t="shared" si="4"/>
        <v>44646.083333333336</v>
      </c>
      <c r="K56" s="44">
        <f t="shared" si="5"/>
        <v>16575.681</v>
      </c>
      <c r="L56" s="61" t="s">
        <v>16</v>
      </c>
      <c r="M56" s="46">
        <f t="shared" si="1"/>
        <v>1</v>
      </c>
      <c r="N56" s="44">
        <f t="shared" si="2"/>
        <v>24.9</v>
      </c>
      <c r="O56" s="46">
        <v>0</v>
      </c>
      <c r="P56" s="25"/>
    </row>
    <row r="57" spans="1:16" s="11" customFormat="1" ht="20.25" customHeight="1" x14ac:dyDescent="0.25">
      <c r="A57" s="61">
        <v>52</v>
      </c>
      <c r="B57" s="15" t="s">
        <v>19</v>
      </c>
      <c r="C57" s="22">
        <v>44646.03125</v>
      </c>
      <c r="D57" s="61">
        <v>1</v>
      </c>
      <c r="E57" s="49">
        <v>24.9</v>
      </c>
      <c r="F57" s="46">
        <f t="shared" si="3"/>
        <v>1</v>
      </c>
      <c r="G57" s="76" t="s">
        <v>21</v>
      </c>
      <c r="H57" s="77"/>
      <c r="I57" s="44">
        <f t="shared" si="0"/>
        <v>24.9</v>
      </c>
      <c r="J57" s="19">
        <f t="shared" si="4"/>
        <v>44646.03125</v>
      </c>
      <c r="K57" s="44">
        <f t="shared" si="5"/>
        <v>16575.681</v>
      </c>
      <c r="L57" s="61" t="s">
        <v>16</v>
      </c>
      <c r="M57" s="46">
        <f t="shared" si="1"/>
        <v>1</v>
      </c>
      <c r="N57" s="44">
        <f t="shared" si="2"/>
        <v>24.9</v>
      </c>
      <c r="O57" s="46">
        <v>0</v>
      </c>
      <c r="P57" s="25"/>
    </row>
    <row r="58" spans="1:16" s="11" customFormat="1" ht="20.25" customHeight="1" x14ac:dyDescent="0.25">
      <c r="A58" s="61">
        <v>53</v>
      </c>
      <c r="B58" s="15" t="s">
        <v>19</v>
      </c>
      <c r="C58" s="22">
        <v>44647.0625</v>
      </c>
      <c r="D58" s="61">
        <v>1</v>
      </c>
      <c r="E58" s="49">
        <v>24.9</v>
      </c>
      <c r="F58" s="46">
        <f t="shared" si="3"/>
        <v>1</v>
      </c>
      <c r="G58" s="76" t="s">
        <v>21</v>
      </c>
      <c r="H58" s="77"/>
      <c r="I58" s="44">
        <f t="shared" si="0"/>
        <v>24.9</v>
      </c>
      <c r="J58" s="19">
        <f t="shared" si="4"/>
        <v>44647.0625</v>
      </c>
      <c r="K58" s="44">
        <f t="shared" si="5"/>
        <v>16575.681</v>
      </c>
      <c r="L58" s="61" t="s">
        <v>16</v>
      </c>
      <c r="M58" s="46">
        <f t="shared" si="1"/>
        <v>1</v>
      </c>
      <c r="N58" s="44">
        <f t="shared" si="2"/>
        <v>24.9</v>
      </c>
      <c r="O58" s="46">
        <v>0</v>
      </c>
      <c r="P58" s="54"/>
    </row>
    <row r="59" spans="1:16" s="11" customFormat="1" ht="20.25" customHeight="1" x14ac:dyDescent="0.25">
      <c r="A59" s="61">
        <v>54</v>
      </c>
      <c r="B59" s="15" t="s">
        <v>19</v>
      </c>
      <c r="C59" s="22">
        <v>44647.958333333336</v>
      </c>
      <c r="D59" s="61">
        <v>1</v>
      </c>
      <c r="E59" s="49">
        <v>24.9</v>
      </c>
      <c r="F59" s="46">
        <f t="shared" si="3"/>
        <v>1</v>
      </c>
      <c r="G59" s="76" t="s">
        <v>21</v>
      </c>
      <c r="H59" s="77"/>
      <c r="I59" s="44">
        <f t="shared" si="0"/>
        <v>24.9</v>
      </c>
      <c r="J59" s="19">
        <f t="shared" si="4"/>
        <v>44647.958333333336</v>
      </c>
      <c r="K59" s="44">
        <f t="shared" si="5"/>
        <v>16575.681</v>
      </c>
      <c r="L59" s="61" t="s">
        <v>16</v>
      </c>
      <c r="M59" s="46">
        <f t="shared" si="1"/>
        <v>1</v>
      </c>
      <c r="N59" s="44">
        <f t="shared" si="2"/>
        <v>24.9</v>
      </c>
      <c r="O59" s="46">
        <v>0</v>
      </c>
      <c r="P59" s="25"/>
    </row>
    <row r="60" spans="1:16" s="11" customFormat="1" ht="20.25" customHeight="1" x14ac:dyDescent="0.25">
      <c r="A60" s="61">
        <v>55</v>
      </c>
      <c r="B60" s="15" t="s">
        <v>19</v>
      </c>
      <c r="C60" s="22">
        <v>44648.243055555555</v>
      </c>
      <c r="D60" s="61">
        <v>1</v>
      </c>
      <c r="E60" s="49">
        <v>24.9</v>
      </c>
      <c r="F60" s="46">
        <f t="shared" si="3"/>
        <v>1</v>
      </c>
      <c r="G60" s="76" t="s">
        <v>21</v>
      </c>
      <c r="H60" s="77"/>
      <c r="I60" s="44">
        <f t="shared" si="0"/>
        <v>24.9</v>
      </c>
      <c r="J60" s="19">
        <f t="shared" si="4"/>
        <v>44648.243055555555</v>
      </c>
      <c r="K60" s="44">
        <f t="shared" si="5"/>
        <v>16575.681</v>
      </c>
      <c r="L60" s="61" t="s">
        <v>16</v>
      </c>
      <c r="M60" s="46">
        <f t="shared" si="1"/>
        <v>1</v>
      </c>
      <c r="N60" s="44">
        <f t="shared" si="2"/>
        <v>24.9</v>
      </c>
      <c r="O60" s="46">
        <v>0</v>
      </c>
      <c r="P60" s="25"/>
    </row>
    <row r="61" spans="1:16" s="11" customFormat="1" ht="20.25" customHeight="1" x14ac:dyDescent="0.25">
      <c r="A61" s="61">
        <v>56</v>
      </c>
      <c r="B61" s="15" t="s">
        <v>19</v>
      </c>
      <c r="C61" s="22">
        <v>44648.621527777781</v>
      </c>
      <c r="D61" s="61">
        <v>1</v>
      </c>
      <c r="E61" s="49">
        <v>24.9</v>
      </c>
      <c r="F61" s="46">
        <f t="shared" si="3"/>
        <v>1</v>
      </c>
      <c r="G61" s="76" t="s">
        <v>21</v>
      </c>
      <c r="H61" s="77"/>
      <c r="I61" s="44">
        <f t="shared" si="0"/>
        <v>24.9</v>
      </c>
      <c r="J61" s="20">
        <f t="shared" si="4"/>
        <v>44648.621527777781</v>
      </c>
      <c r="K61" s="44">
        <f t="shared" si="5"/>
        <v>16575.681</v>
      </c>
      <c r="L61" s="61" t="s">
        <v>16</v>
      </c>
      <c r="M61" s="46">
        <f t="shared" si="1"/>
        <v>1</v>
      </c>
      <c r="N61" s="44">
        <f t="shared" si="2"/>
        <v>24.9</v>
      </c>
      <c r="O61" s="46">
        <v>0</v>
      </c>
      <c r="P61" s="7"/>
    </row>
    <row r="62" spans="1:16" s="11" customFormat="1" ht="20.25" customHeight="1" x14ac:dyDescent="0.25">
      <c r="A62" s="61">
        <v>57</v>
      </c>
      <c r="B62" s="15" t="s">
        <v>19</v>
      </c>
      <c r="C62" s="22">
        <v>44648.998611111114</v>
      </c>
      <c r="D62" s="61">
        <v>1</v>
      </c>
      <c r="E62" s="49">
        <v>24.9</v>
      </c>
      <c r="F62" s="46">
        <f t="shared" si="3"/>
        <v>1</v>
      </c>
      <c r="G62" s="76" t="s">
        <v>21</v>
      </c>
      <c r="H62" s="77"/>
      <c r="I62" s="44">
        <f t="shared" si="0"/>
        <v>24.9</v>
      </c>
      <c r="J62" s="20">
        <f t="shared" si="4"/>
        <v>44648.998611111114</v>
      </c>
      <c r="K62" s="44">
        <f t="shared" si="5"/>
        <v>16575.681</v>
      </c>
      <c r="L62" s="61" t="s">
        <v>16</v>
      </c>
      <c r="M62" s="46">
        <f t="shared" si="1"/>
        <v>1</v>
      </c>
      <c r="N62" s="44">
        <f t="shared" si="2"/>
        <v>24.9</v>
      </c>
      <c r="O62" s="46">
        <v>0</v>
      </c>
      <c r="P62" s="7"/>
    </row>
    <row r="63" spans="1:16" s="11" customFormat="1" ht="20.25" customHeight="1" x14ac:dyDescent="0.25">
      <c r="A63" s="61">
        <v>58</v>
      </c>
      <c r="B63" s="15" t="s">
        <v>19</v>
      </c>
      <c r="C63" s="22">
        <v>44649.6875</v>
      </c>
      <c r="D63" s="61">
        <v>1</v>
      </c>
      <c r="E63" s="49">
        <v>24.9</v>
      </c>
      <c r="F63" s="46">
        <f t="shared" si="3"/>
        <v>1</v>
      </c>
      <c r="G63" s="76" t="s">
        <v>21</v>
      </c>
      <c r="H63" s="77"/>
      <c r="I63" s="44">
        <f t="shared" si="0"/>
        <v>24.9</v>
      </c>
      <c r="J63" s="20">
        <f t="shared" si="4"/>
        <v>44649.6875</v>
      </c>
      <c r="K63" s="44">
        <f t="shared" si="5"/>
        <v>16575.681</v>
      </c>
      <c r="L63" s="61" t="s">
        <v>16</v>
      </c>
      <c r="M63" s="46">
        <f t="shared" si="1"/>
        <v>1</v>
      </c>
      <c r="N63" s="44">
        <f t="shared" si="2"/>
        <v>24.9</v>
      </c>
      <c r="O63" s="46">
        <v>0</v>
      </c>
      <c r="P63" s="7"/>
    </row>
    <row r="64" spans="1:16" s="11" customFormat="1" ht="20.25" customHeight="1" x14ac:dyDescent="0.25">
      <c r="A64" s="61">
        <v>59</v>
      </c>
      <c r="B64" s="15" t="s">
        <v>19</v>
      </c>
      <c r="C64" s="22">
        <v>44650.299305555556</v>
      </c>
      <c r="D64" s="61">
        <v>1</v>
      </c>
      <c r="E64" s="49">
        <v>24.9</v>
      </c>
      <c r="F64" s="46">
        <f t="shared" si="3"/>
        <v>1</v>
      </c>
      <c r="G64" s="76" t="s">
        <v>21</v>
      </c>
      <c r="H64" s="77"/>
      <c r="I64" s="44">
        <f t="shared" si="0"/>
        <v>24.9</v>
      </c>
      <c r="J64" s="20">
        <f t="shared" si="4"/>
        <v>44650.299305555556</v>
      </c>
      <c r="K64" s="44">
        <f t="shared" si="5"/>
        <v>16575.681</v>
      </c>
      <c r="L64" s="61" t="s">
        <v>16</v>
      </c>
      <c r="M64" s="46">
        <f t="shared" si="1"/>
        <v>1</v>
      </c>
      <c r="N64" s="44">
        <f t="shared" si="2"/>
        <v>24.9</v>
      </c>
      <c r="O64" s="46">
        <v>0</v>
      </c>
      <c r="P64" s="7"/>
    </row>
    <row r="65" spans="1:16" s="11" customFormat="1" ht="20.25" customHeight="1" x14ac:dyDescent="0.25">
      <c r="A65" s="61">
        <v>60</v>
      </c>
      <c r="B65" s="15" t="s">
        <v>19</v>
      </c>
      <c r="C65" s="22">
        <v>44651.833333333336</v>
      </c>
      <c r="D65" s="61">
        <v>1</v>
      </c>
      <c r="E65" s="49">
        <v>24.9</v>
      </c>
      <c r="F65" s="46">
        <f t="shared" si="3"/>
        <v>1</v>
      </c>
      <c r="G65" s="76" t="s">
        <v>21</v>
      </c>
      <c r="H65" s="77"/>
      <c r="I65" s="44">
        <f t="shared" si="0"/>
        <v>24.9</v>
      </c>
      <c r="J65" s="20">
        <f t="shared" si="4"/>
        <v>44651.833333333336</v>
      </c>
      <c r="K65" s="44">
        <f t="shared" si="5"/>
        <v>16575.681</v>
      </c>
      <c r="L65" s="61" t="s">
        <v>16</v>
      </c>
      <c r="M65" s="46">
        <f t="shared" si="1"/>
        <v>1</v>
      </c>
      <c r="N65" s="44">
        <f t="shared" si="2"/>
        <v>24.9</v>
      </c>
      <c r="O65" s="46">
        <v>0</v>
      </c>
      <c r="P65" s="7"/>
    </row>
    <row r="66" spans="1:16" s="11" customFormat="1" ht="20.25" customHeight="1" x14ac:dyDescent="0.25">
      <c r="A66" s="61">
        <v>61</v>
      </c>
      <c r="B66" s="15" t="s">
        <v>19</v>
      </c>
      <c r="C66" s="22">
        <v>44652.458333333336</v>
      </c>
      <c r="D66" s="61">
        <v>1</v>
      </c>
      <c r="E66" s="49">
        <v>7</v>
      </c>
      <c r="F66" s="46">
        <f t="shared" si="3"/>
        <v>1</v>
      </c>
      <c r="G66" s="76" t="s">
        <v>21</v>
      </c>
      <c r="H66" s="77"/>
      <c r="I66" s="44">
        <f t="shared" si="0"/>
        <v>7</v>
      </c>
      <c r="J66" s="20">
        <f t="shared" si="4"/>
        <v>44652.458333333336</v>
      </c>
      <c r="K66" s="44">
        <f t="shared" si="5"/>
        <v>4659.83</v>
      </c>
      <c r="L66" s="61" t="s">
        <v>16</v>
      </c>
      <c r="M66" s="46">
        <f t="shared" si="1"/>
        <v>1</v>
      </c>
      <c r="N66" s="44">
        <f t="shared" si="2"/>
        <v>7</v>
      </c>
      <c r="O66" s="46">
        <v>0</v>
      </c>
      <c r="P66" s="7"/>
    </row>
    <row r="67" spans="1:16" s="11" customFormat="1" ht="20.25" customHeight="1" x14ac:dyDescent="0.25">
      <c r="A67" s="61">
        <v>62</v>
      </c>
      <c r="B67" s="15" t="s">
        <v>19</v>
      </c>
      <c r="C67" s="22">
        <v>44652.708333333336</v>
      </c>
      <c r="D67" s="61">
        <v>1</v>
      </c>
      <c r="E67" s="49">
        <v>7</v>
      </c>
      <c r="F67" s="46">
        <f t="shared" si="3"/>
        <v>1</v>
      </c>
      <c r="G67" s="76" t="s">
        <v>21</v>
      </c>
      <c r="H67" s="77"/>
      <c r="I67" s="44">
        <f t="shared" si="0"/>
        <v>7</v>
      </c>
      <c r="J67" s="20">
        <f t="shared" si="4"/>
        <v>44652.708333333336</v>
      </c>
      <c r="K67" s="44">
        <f t="shared" si="5"/>
        <v>4659.83</v>
      </c>
      <c r="L67" s="61" t="s">
        <v>16</v>
      </c>
      <c r="M67" s="46">
        <f t="shared" si="1"/>
        <v>1</v>
      </c>
      <c r="N67" s="44">
        <f t="shared" si="2"/>
        <v>7</v>
      </c>
      <c r="O67" s="46">
        <v>0</v>
      </c>
      <c r="P67" s="7"/>
    </row>
    <row r="68" spans="1:16" s="11" customFormat="1" ht="20.25" customHeight="1" x14ac:dyDescent="0.25">
      <c r="A68" s="61">
        <v>63</v>
      </c>
      <c r="B68" s="15" t="s">
        <v>19</v>
      </c>
      <c r="C68" s="22">
        <v>44653.111111111109</v>
      </c>
      <c r="D68" s="61">
        <v>1</v>
      </c>
      <c r="E68" s="49">
        <v>7</v>
      </c>
      <c r="F68" s="46">
        <f t="shared" si="3"/>
        <v>1</v>
      </c>
      <c r="G68" s="76" t="s">
        <v>21</v>
      </c>
      <c r="H68" s="77"/>
      <c r="I68" s="44">
        <f t="shared" si="0"/>
        <v>7</v>
      </c>
      <c r="J68" s="20">
        <f t="shared" si="4"/>
        <v>44653.111111111109</v>
      </c>
      <c r="K68" s="44">
        <f t="shared" si="5"/>
        <v>4659.83</v>
      </c>
      <c r="L68" s="61" t="s">
        <v>16</v>
      </c>
      <c r="M68" s="46">
        <f t="shared" si="1"/>
        <v>1</v>
      </c>
      <c r="N68" s="44">
        <f t="shared" si="2"/>
        <v>7</v>
      </c>
      <c r="O68" s="46">
        <v>0</v>
      </c>
      <c r="P68" s="7"/>
    </row>
    <row r="69" spans="1:16" s="11" customFormat="1" ht="20.25" customHeight="1" x14ac:dyDescent="0.25">
      <c r="A69" s="61">
        <v>64</v>
      </c>
      <c r="B69" s="15" t="s">
        <v>19</v>
      </c>
      <c r="C69" s="22">
        <v>44653.583333333336</v>
      </c>
      <c r="D69" s="61">
        <v>1</v>
      </c>
      <c r="E69" s="49">
        <v>7</v>
      </c>
      <c r="F69" s="46">
        <f t="shared" si="3"/>
        <v>1</v>
      </c>
      <c r="G69" s="76" t="s">
        <v>21</v>
      </c>
      <c r="H69" s="77"/>
      <c r="I69" s="44">
        <f t="shared" si="0"/>
        <v>7</v>
      </c>
      <c r="J69" s="20">
        <f t="shared" si="4"/>
        <v>44653.583333333336</v>
      </c>
      <c r="K69" s="44">
        <f t="shared" si="5"/>
        <v>4659.83</v>
      </c>
      <c r="L69" s="61" t="s">
        <v>16</v>
      </c>
      <c r="M69" s="46">
        <f t="shared" si="1"/>
        <v>1</v>
      </c>
      <c r="N69" s="44">
        <f t="shared" si="2"/>
        <v>7</v>
      </c>
      <c r="O69" s="46">
        <v>0</v>
      </c>
      <c r="P69" s="7"/>
    </row>
    <row r="70" spans="1:16" s="11" customFormat="1" ht="20.25" customHeight="1" x14ac:dyDescent="0.25">
      <c r="A70" s="61">
        <v>65</v>
      </c>
      <c r="B70" s="15" t="s">
        <v>19</v>
      </c>
      <c r="C70" s="22">
        <v>44653.763888888891</v>
      </c>
      <c r="D70" s="61">
        <v>1</v>
      </c>
      <c r="E70" s="49">
        <v>7</v>
      </c>
      <c r="F70" s="46">
        <f t="shared" si="3"/>
        <v>1</v>
      </c>
      <c r="G70" s="76" t="s">
        <v>21</v>
      </c>
      <c r="H70" s="77"/>
      <c r="I70" s="44">
        <f t="shared" ref="I70:I133" si="6">E70</f>
        <v>7</v>
      </c>
      <c r="J70" s="20">
        <f t="shared" si="4"/>
        <v>44653.763888888891</v>
      </c>
      <c r="K70" s="44">
        <f t="shared" si="5"/>
        <v>4659.83</v>
      </c>
      <c r="L70" s="61" t="s">
        <v>16</v>
      </c>
      <c r="M70" s="46">
        <f t="shared" ref="M70:M133" si="7">F70</f>
        <v>1</v>
      </c>
      <c r="N70" s="44">
        <f t="shared" ref="N70:N133" si="8">E70</f>
        <v>7</v>
      </c>
      <c r="O70" s="46">
        <v>0</v>
      </c>
      <c r="P70" s="7"/>
    </row>
    <row r="71" spans="1:16" s="11" customFormat="1" ht="20.25" customHeight="1" x14ac:dyDescent="0.25">
      <c r="A71" s="61">
        <v>66</v>
      </c>
      <c r="B71" s="15" t="s">
        <v>19</v>
      </c>
      <c r="C71" s="22">
        <v>44653.8125</v>
      </c>
      <c r="D71" s="61">
        <v>1</v>
      </c>
      <c r="E71" s="49">
        <v>7</v>
      </c>
      <c r="F71" s="46">
        <f t="shared" ref="F71:F134" si="9">D71</f>
        <v>1</v>
      </c>
      <c r="G71" s="76" t="s">
        <v>21</v>
      </c>
      <c r="H71" s="77"/>
      <c r="I71" s="44">
        <f t="shared" si="6"/>
        <v>7</v>
      </c>
      <c r="J71" s="20">
        <f t="shared" ref="J71:J134" si="10">C71</f>
        <v>44653.8125</v>
      </c>
      <c r="K71" s="44">
        <f t="shared" ref="K71:K134" si="11">E71*665.69</f>
        <v>4659.83</v>
      </c>
      <c r="L71" s="61" t="s">
        <v>16</v>
      </c>
      <c r="M71" s="46">
        <f t="shared" si="7"/>
        <v>1</v>
      </c>
      <c r="N71" s="44">
        <f t="shared" si="8"/>
        <v>7</v>
      </c>
      <c r="O71" s="46">
        <v>0</v>
      </c>
      <c r="P71" s="7"/>
    </row>
    <row r="72" spans="1:16" s="11" customFormat="1" ht="20.25" customHeight="1" x14ac:dyDescent="0.25">
      <c r="A72" s="61">
        <v>67</v>
      </c>
      <c r="B72" s="15" t="s">
        <v>19</v>
      </c>
      <c r="C72" s="22">
        <v>44654.013888888891</v>
      </c>
      <c r="D72" s="61">
        <v>1</v>
      </c>
      <c r="E72" s="49">
        <v>7</v>
      </c>
      <c r="F72" s="46">
        <f t="shared" si="9"/>
        <v>1</v>
      </c>
      <c r="G72" s="76" t="s">
        <v>21</v>
      </c>
      <c r="H72" s="77"/>
      <c r="I72" s="44">
        <f t="shared" si="6"/>
        <v>7</v>
      </c>
      <c r="J72" s="20">
        <f t="shared" si="10"/>
        <v>44654.013888888891</v>
      </c>
      <c r="K72" s="44">
        <f t="shared" si="11"/>
        <v>4659.83</v>
      </c>
      <c r="L72" s="61" t="s">
        <v>16</v>
      </c>
      <c r="M72" s="46">
        <f t="shared" si="7"/>
        <v>1</v>
      </c>
      <c r="N72" s="44">
        <f t="shared" si="8"/>
        <v>7</v>
      </c>
      <c r="O72" s="46">
        <v>0</v>
      </c>
      <c r="P72" s="7"/>
    </row>
    <row r="73" spans="1:16" s="11" customFormat="1" ht="20.25" customHeight="1" x14ac:dyDescent="0.25">
      <c r="A73" s="61">
        <v>68</v>
      </c>
      <c r="B73" s="15" t="s">
        <v>19</v>
      </c>
      <c r="C73" s="22">
        <v>44654.71597222222</v>
      </c>
      <c r="D73" s="61">
        <v>1</v>
      </c>
      <c r="E73" s="49">
        <v>7</v>
      </c>
      <c r="F73" s="46">
        <f t="shared" si="9"/>
        <v>1</v>
      </c>
      <c r="G73" s="76" t="s">
        <v>21</v>
      </c>
      <c r="H73" s="77"/>
      <c r="I73" s="44">
        <f t="shared" si="6"/>
        <v>7</v>
      </c>
      <c r="J73" s="20">
        <f t="shared" si="10"/>
        <v>44654.71597222222</v>
      </c>
      <c r="K73" s="44">
        <f t="shared" si="11"/>
        <v>4659.83</v>
      </c>
      <c r="L73" s="61" t="s">
        <v>16</v>
      </c>
      <c r="M73" s="46">
        <f t="shared" si="7"/>
        <v>1</v>
      </c>
      <c r="N73" s="44">
        <f t="shared" si="8"/>
        <v>7</v>
      </c>
      <c r="O73" s="46">
        <v>0</v>
      </c>
      <c r="P73" s="7"/>
    </row>
    <row r="74" spans="1:16" s="11" customFormat="1" ht="20.25" customHeight="1" x14ac:dyDescent="0.25">
      <c r="A74" s="61">
        <v>69</v>
      </c>
      <c r="B74" s="15" t="s">
        <v>19</v>
      </c>
      <c r="C74" s="22">
        <v>44655.034722222219</v>
      </c>
      <c r="D74" s="61">
        <v>1</v>
      </c>
      <c r="E74" s="49">
        <v>7</v>
      </c>
      <c r="F74" s="46">
        <f t="shared" si="9"/>
        <v>1</v>
      </c>
      <c r="G74" s="76" t="s">
        <v>21</v>
      </c>
      <c r="H74" s="77"/>
      <c r="I74" s="44">
        <f t="shared" si="6"/>
        <v>7</v>
      </c>
      <c r="J74" s="20">
        <f t="shared" si="10"/>
        <v>44655.034722222219</v>
      </c>
      <c r="K74" s="44">
        <f t="shared" si="11"/>
        <v>4659.83</v>
      </c>
      <c r="L74" s="61" t="s">
        <v>16</v>
      </c>
      <c r="M74" s="46">
        <f t="shared" si="7"/>
        <v>1</v>
      </c>
      <c r="N74" s="44">
        <f t="shared" si="8"/>
        <v>7</v>
      </c>
      <c r="O74" s="46">
        <v>0</v>
      </c>
      <c r="P74" s="7"/>
    </row>
    <row r="75" spans="1:16" s="11" customFormat="1" ht="20.25" customHeight="1" x14ac:dyDescent="0.25">
      <c r="A75" s="61">
        <v>70</v>
      </c>
      <c r="B75" s="15" t="s">
        <v>19</v>
      </c>
      <c r="C75" s="22">
        <v>44655.125</v>
      </c>
      <c r="D75" s="61">
        <v>1</v>
      </c>
      <c r="E75" s="49">
        <v>7</v>
      </c>
      <c r="F75" s="46">
        <f t="shared" si="9"/>
        <v>1</v>
      </c>
      <c r="G75" s="76" t="s">
        <v>21</v>
      </c>
      <c r="H75" s="77"/>
      <c r="I75" s="44">
        <f t="shared" si="6"/>
        <v>7</v>
      </c>
      <c r="J75" s="20">
        <f t="shared" si="10"/>
        <v>44655.125</v>
      </c>
      <c r="K75" s="44">
        <f t="shared" si="11"/>
        <v>4659.83</v>
      </c>
      <c r="L75" s="61" t="s">
        <v>16</v>
      </c>
      <c r="M75" s="46">
        <f t="shared" si="7"/>
        <v>1</v>
      </c>
      <c r="N75" s="44">
        <f t="shared" si="8"/>
        <v>7</v>
      </c>
      <c r="O75" s="46">
        <v>0</v>
      </c>
      <c r="P75" s="7"/>
    </row>
    <row r="76" spans="1:16" s="11" customFormat="1" ht="20.25" customHeight="1" x14ac:dyDescent="0.25">
      <c r="A76" s="61">
        <v>71</v>
      </c>
      <c r="B76" s="15" t="s">
        <v>19</v>
      </c>
      <c r="C76" s="22">
        <v>44656.427083333336</v>
      </c>
      <c r="D76" s="61">
        <v>1</v>
      </c>
      <c r="E76" s="49">
        <v>7</v>
      </c>
      <c r="F76" s="46">
        <f t="shared" si="9"/>
        <v>1</v>
      </c>
      <c r="G76" s="76" t="s">
        <v>21</v>
      </c>
      <c r="H76" s="77"/>
      <c r="I76" s="44">
        <f t="shared" si="6"/>
        <v>7</v>
      </c>
      <c r="J76" s="20">
        <f t="shared" si="10"/>
        <v>44656.427083333336</v>
      </c>
      <c r="K76" s="44">
        <f t="shared" si="11"/>
        <v>4659.83</v>
      </c>
      <c r="L76" s="61" t="s">
        <v>16</v>
      </c>
      <c r="M76" s="46">
        <f t="shared" si="7"/>
        <v>1</v>
      </c>
      <c r="N76" s="44">
        <f t="shared" si="8"/>
        <v>7</v>
      </c>
      <c r="O76" s="46">
        <v>0</v>
      </c>
      <c r="P76" s="7"/>
    </row>
    <row r="77" spans="1:16" s="11" customFormat="1" ht="20.25" customHeight="1" x14ac:dyDescent="0.25">
      <c r="A77" s="61">
        <v>72</v>
      </c>
      <c r="B77" s="15" t="s">
        <v>19</v>
      </c>
      <c r="C77" s="22">
        <v>44657.29583333333</v>
      </c>
      <c r="D77" s="61">
        <v>1</v>
      </c>
      <c r="E77" s="49">
        <v>7</v>
      </c>
      <c r="F77" s="46">
        <f t="shared" si="9"/>
        <v>1</v>
      </c>
      <c r="G77" s="76" t="s">
        <v>21</v>
      </c>
      <c r="H77" s="77"/>
      <c r="I77" s="44">
        <f t="shared" si="6"/>
        <v>7</v>
      </c>
      <c r="J77" s="20">
        <f t="shared" si="10"/>
        <v>44657.29583333333</v>
      </c>
      <c r="K77" s="44">
        <f t="shared" si="11"/>
        <v>4659.83</v>
      </c>
      <c r="L77" s="61" t="s">
        <v>16</v>
      </c>
      <c r="M77" s="46">
        <f t="shared" si="7"/>
        <v>1</v>
      </c>
      <c r="N77" s="44">
        <f t="shared" si="8"/>
        <v>7</v>
      </c>
      <c r="O77" s="46">
        <v>0</v>
      </c>
      <c r="P77" s="7"/>
    </row>
    <row r="78" spans="1:16" s="11" customFormat="1" ht="20.25" customHeight="1" x14ac:dyDescent="0.25">
      <c r="A78" s="61">
        <v>73</v>
      </c>
      <c r="B78" s="15" t="s">
        <v>19</v>
      </c>
      <c r="C78" s="22">
        <v>44657.604166666664</v>
      </c>
      <c r="D78" s="61">
        <v>1</v>
      </c>
      <c r="E78" s="49">
        <v>7</v>
      </c>
      <c r="F78" s="46">
        <f t="shared" si="9"/>
        <v>1</v>
      </c>
      <c r="G78" s="76" t="s">
        <v>21</v>
      </c>
      <c r="H78" s="77"/>
      <c r="I78" s="44">
        <f t="shared" si="6"/>
        <v>7</v>
      </c>
      <c r="J78" s="20">
        <f t="shared" si="10"/>
        <v>44657.604166666664</v>
      </c>
      <c r="K78" s="44">
        <f t="shared" si="11"/>
        <v>4659.83</v>
      </c>
      <c r="L78" s="61" t="s">
        <v>16</v>
      </c>
      <c r="M78" s="46">
        <f t="shared" si="7"/>
        <v>1</v>
      </c>
      <c r="N78" s="44">
        <f t="shared" si="8"/>
        <v>7</v>
      </c>
      <c r="O78" s="46">
        <v>0</v>
      </c>
      <c r="P78" s="7"/>
    </row>
    <row r="79" spans="1:16" s="11" customFormat="1" ht="20.25" customHeight="1" x14ac:dyDescent="0.25">
      <c r="A79" s="61">
        <v>74</v>
      </c>
      <c r="B79" s="15" t="s">
        <v>19</v>
      </c>
      <c r="C79" s="22">
        <v>44658.313888888886</v>
      </c>
      <c r="D79" s="61">
        <v>1</v>
      </c>
      <c r="E79" s="49">
        <v>7</v>
      </c>
      <c r="F79" s="46">
        <f t="shared" si="9"/>
        <v>1</v>
      </c>
      <c r="G79" s="76" t="s">
        <v>21</v>
      </c>
      <c r="H79" s="77"/>
      <c r="I79" s="44">
        <f t="shared" si="6"/>
        <v>7</v>
      </c>
      <c r="J79" s="20">
        <f t="shared" si="10"/>
        <v>44658.313888888886</v>
      </c>
      <c r="K79" s="44">
        <f t="shared" si="11"/>
        <v>4659.83</v>
      </c>
      <c r="L79" s="61" t="s">
        <v>16</v>
      </c>
      <c r="M79" s="46">
        <f t="shared" si="7"/>
        <v>1</v>
      </c>
      <c r="N79" s="44">
        <f t="shared" si="8"/>
        <v>7</v>
      </c>
      <c r="O79" s="46">
        <v>0</v>
      </c>
      <c r="P79" s="7"/>
    </row>
    <row r="80" spans="1:16" s="11" customFormat="1" ht="20.25" customHeight="1" x14ac:dyDescent="0.25">
      <c r="A80" s="61">
        <v>75</v>
      </c>
      <c r="B80" s="15" t="s">
        <v>19</v>
      </c>
      <c r="C80" s="22">
        <v>44659.020833333336</v>
      </c>
      <c r="D80" s="61">
        <v>1</v>
      </c>
      <c r="E80" s="49">
        <v>7</v>
      </c>
      <c r="F80" s="46">
        <f t="shared" si="9"/>
        <v>1</v>
      </c>
      <c r="G80" s="76" t="s">
        <v>21</v>
      </c>
      <c r="H80" s="77"/>
      <c r="I80" s="44">
        <f t="shared" si="6"/>
        <v>7</v>
      </c>
      <c r="J80" s="20">
        <f t="shared" si="10"/>
        <v>44659.020833333336</v>
      </c>
      <c r="K80" s="44">
        <f t="shared" si="11"/>
        <v>4659.83</v>
      </c>
      <c r="L80" s="61" t="s">
        <v>16</v>
      </c>
      <c r="M80" s="46">
        <f t="shared" si="7"/>
        <v>1</v>
      </c>
      <c r="N80" s="44">
        <f t="shared" si="8"/>
        <v>7</v>
      </c>
      <c r="O80" s="46">
        <v>0</v>
      </c>
      <c r="P80" s="7"/>
    </row>
    <row r="81" spans="1:16" s="11" customFormat="1" ht="20.25" customHeight="1" x14ac:dyDescent="0.25">
      <c r="A81" s="61">
        <v>76</v>
      </c>
      <c r="B81" s="15" t="s">
        <v>19</v>
      </c>
      <c r="C81" s="22">
        <v>44660.152777777781</v>
      </c>
      <c r="D81" s="61">
        <v>1</v>
      </c>
      <c r="E81" s="49">
        <v>7</v>
      </c>
      <c r="F81" s="46">
        <f t="shared" si="9"/>
        <v>1</v>
      </c>
      <c r="G81" s="76" t="s">
        <v>21</v>
      </c>
      <c r="H81" s="77"/>
      <c r="I81" s="44">
        <f t="shared" si="6"/>
        <v>7</v>
      </c>
      <c r="J81" s="20">
        <f t="shared" si="10"/>
        <v>44660.152777777781</v>
      </c>
      <c r="K81" s="44">
        <f t="shared" si="11"/>
        <v>4659.83</v>
      </c>
      <c r="L81" s="61" t="s">
        <v>16</v>
      </c>
      <c r="M81" s="46">
        <f t="shared" si="7"/>
        <v>1</v>
      </c>
      <c r="N81" s="44">
        <f t="shared" si="8"/>
        <v>7</v>
      </c>
      <c r="O81" s="46">
        <v>0</v>
      </c>
      <c r="P81" s="7"/>
    </row>
    <row r="82" spans="1:16" s="11" customFormat="1" ht="20.25" customHeight="1" x14ac:dyDescent="0.25">
      <c r="A82" s="61">
        <v>77</v>
      </c>
      <c r="B82" s="15" t="s">
        <v>19</v>
      </c>
      <c r="C82" s="22">
        <v>44660.395833333336</v>
      </c>
      <c r="D82" s="61">
        <v>1</v>
      </c>
      <c r="E82" s="49">
        <v>7</v>
      </c>
      <c r="F82" s="46">
        <f t="shared" si="9"/>
        <v>1</v>
      </c>
      <c r="G82" s="76" t="s">
        <v>21</v>
      </c>
      <c r="H82" s="77"/>
      <c r="I82" s="44">
        <f t="shared" si="6"/>
        <v>7</v>
      </c>
      <c r="J82" s="20">
        <f t="shared" si="10"/>
        <v>44660.395833333336</v>
      </c>
      <c r="K82" s="44">
        <f t="shared" si="11"/>
        <v>4659.83</v>
      </c>
      <c r="L82" s="61" t="s">
        <v>16</v>
      </c>
      <c r="M82" s="46">
        <f t="shared" si="7"/>
        <v>1</v>
      </c>
      <c r="N82" s="44">
        <f t="shared" si="8"/>
        <v>7</v>
      </c>
      <c r="O82" s="46">
        <v>0</v>
      </c>
      <c r="P82" s="7"/>
    </row>
    <row r="83" spans="1:16" s="11" customFormat="1" ht="20.25" customHeight="1" x14ac:dyDescent="0.25">
      <c r="A83" s="61">
        <v>78</v>
      </c>
      <c r="B83" s="15" t="s">
        <v>19</v>
      </c>
      <c r="C83" s="22">
        <v>44660.569444444445</v>
      </c>
      <c r="D83" s="61">
        <v>1</v>
      </c>
      <c r="E83" s="49">
        <v>7</v>
      </c>
      <c r="F83" s="46">
        <f t="shared" si="9"/>
        <v>1</v>
      </c>
      <c r="G83" s="76" t="s">
        <v>21</v>
      </c>
      <c r="H83" s="77"/>
      <c r="I83" s="44">
        <f t="shared" si="6"/>
        <v>7</v>
      </c>
      <c r="J83" s="20">
        <f t="shared" si="10"/>
        <v>44660.569444444445</v>
      </c>
      <c r="K83" s="44">
        <f t="shared" si="11"/>
        <v>4659.83</v>
      </c>
      <c r="L83" s="61" t="s">
        <v>16</v>
      </c>
      <c r="M83" s="46">
        <f t="shared" si="7"/>
        <v>1</v>
      </c>
      <c r="N83" s="44">
        <f t="shared" si="8"/>
        <v>7</v>
      </c>
      <c r="O83" s="46">
        <v>0</v>
      </c>
      <c r="P83" s="7"/>
    </row>
    <row r="84" spans="1:16" s="11" customFormat="1" ht="20.25" customHeight="1" x14ac:dyDescent="0.25">
      <c r="A84" s="61">
        <v>79</v>
      </c>
      <c r="B84" s="15" t="s">
        <v>19</v>
      </c>
      <c r="C84" s="22">
        <v>44662.003472222219</v>
      </c>
      <c r="D84" s="61">
        <v>1</v>
      </c>
      <c r="E84" s="49">
        <v>7</v>
      </c>
      <c r="F84" s="46">
        <f t="shared" si="9"/>
        <v>1</v>
      </c>
      <c r="G84" s="76" t="s">
        <v>21</v>
      </c>
      <c r="H84" s="77"/>
      <c r="I84" s="44">
        <f t="shared" si="6"/>
        <v>7</v>
      </c>
      <c r="J84" s="20">
        <f t="shared" si="10"/>
        <v>44662.003472222219</v>
      </c>
      <c r="K84" s="44">
        <f t="shared" si="11"/>
        <v>4659.83</v>
      </c>
      <c r="L84" s="61" t="s">
        <v>16</v>
      </c>
      <c r="M84" s="46">
        <f t="shared" si="7"/>
        <v>1</v>
      </c>
      <c r="N84" s="44">
        <f t="shared" si="8"/>
        <v>7</v>
      </c>
      <c r="O84" s="46">
        <v>0</v>
      </c>
      <c r="P84" s="7"/>
    </row>
    <row r="85" spans="1:16" s="11" customFormat="1" ht="20.25" customHeight="1" x14ac:dyDescent="0.25">
      <c r="A85" s="61">
        <v>80</v>
      </c>
      <c r="B85" s="15" t="s">
        <v>19</v>
      </c>
      <c r="C85" s="22">
        <v>44662.215277777781</v>
      </c>
      <c r="D85" s="61">
        <v>1</v>
      </c>
      <c r="E85" s="49">
        <v>7</v>
      </c>
      <c r="F85" s="46">
        <f t="shared" si="9"/>
        <v>1</v>
      </c>
      <c r="G85" s="76" t="s">
        <v>21</v>
      </c>
      <c r="H85" s="77"/>
      <c r="I85" s="44">
        <f t="shared" si="6"/>
        <v>7</v>
      </c>
      <c r="J85" s="20">
        <f t="shared" si="10"/>
        <v>44662.215277777781</v>
      </c>
      <c r="K85" s="44">
        <f t="shared" si="11"/>
        <v>4659.83</v>
      </c>
      <c r="L85" s="61" t="s">
        <v>16</v>
      </c>
      <c r="M85" s="46">
        <f t="shared" si="7"/>
        <v>1</v>
      </c>
      <c r="N85" s="44">
        <f t="shared" si="8"/>
        <v>7</v>
      </c>
      <c r="O85" s="46">
        <v>0</v>
      </c>
      <c r="P85" s="7"/>
    </row>
    <row r="86" spans="1:16" s="11" customFormat="1" ht="20.25" customHeight="1" x14ac:dyDescent="0.25">
      <c r="A86" s="61">
        <v>81</v>
      </c>
      <c r="B86" s="15" t="s">
        <v>19</v>
      </c>
      <c r="C86" s="22">
        <v>44662.761111111111</v>
      </c>
      <c r="D86" s="61">
        <v>1</v>
      </c>
      <c r="E86" s="49">
        <v>7</v>
      </c>
      <c r="F86" s="46">
        <f t="shared" si="9"/>
        <v>1</v>
      </c>
      <c r="G86" s="76" t="s">
        <v>21</v>
      </c>
      <c r="H86" s="77"/>
      <c r="I86" s="44">
        <f t="shared" si="6"/>
        <v>7</v>
      </c>
      <c r="J86" s="20">
        <f t="shared" si="10"/>
        <v>44662.761111111111</v>
      </c>
      <c r="K86" s="44">
        <f t="shared" si="11"/>
        <v>4659.83</v>
      </c>
      <c r="L86" s="61" t="s">
        <v>16</v>
      </c>
      <c r="M86" s="46">
        <f t="shared" si="7"/>
        <v>1</v>
      </c>
      <c r="N86" s="44">
        <f t="shared" si="8"/>
        <v>7</v>
      </c>
      <c r="O86" s="46">
        <v>0</v>
      </c>
      <c r="P86" s="7"/>
    </row>
    <row r="87" spans="1:16" s="11" customFormat="1" ht="20.25" customHeight="1" x14ac:dyDescent="0.25">
      <c r="A87" s="61">
        <v>82</v>
      </c>
      <c r="B87" s="15" t="s">
        <v>19</v>
      </c>
      <c r="C87" s="22">
        <v>44663.81527777778</v>
      </c>
      <c r="D87" s="61">
        <v>1</v>
      </c>
      <c r="E87" s="49">
        <v>7</v>
      </c>
      <c r="F87" s="46">
        <f t="shared" si="9"/>
        <v>1</v>
      </c>
      <c r="G87" s="76" t="s">
        <v>21</v>
      </c>
      <c r="H87" s="77"/>
      <c r="I87" s="44">
        <f t="shared" si="6"/>
        <v>7</v>
      </c>
      <c r="J87" s="20">
        <f t="shared" si="10"/>
        <v>44663.81527777778</v>
      </c>
      <c r="K87" s="44">
        <f t="shared" si="11"/>
        <v>4659.83</v>
      </c>
      <c r="L87" s="61" t="s">
        <v>16</v>
      </c>
      <c r="M87" s="46">
        <f t="shared" si="7"/>
        <v>1</v>
      </c>
      <c r="N87" s="44">
        <f t="shared" si="8"/>
        <v>7</v>
      </c>
      <c r="O87" s="46">
        <v>0</v>
      </c>
      <c r="P87" s="7"/>
    </row>
    <row r="88" spans="1:16" s="11" customFormat="1" ht="20.25" customHeight="1" x14ac:dyDescent="0.25">
      <c r="A88" s="61">
        <v>83</v>
      </c>
      <c r="B88" s="15" t="s">
        <v>19</v>
      </c>
      <c r="C88" s="22">
        <v>44664.222222222219</v>
      </c>
      <c r="D88" s="61">
        <v>1</v>
      </c>
      <c r="E88" s="49">
        <v>7</v>
      </c>
      <c r="F88" s="46">
        <f t="shared" si="9"/>
        <v>1</v>
      </c>
      <c r="G88" s="76" t="s">
        <v>21</v>
      </c>
      <c r="H88" s="77"/>
      <c r="I88" s="44">
        <f t="shared" si="6"/>
        <v>7</v>
      </c>
      <c r="J88" s="20">
        <f t="shared" si="10"/>
        <v>44664.222222222219</v>
      </c>
      <c r="K88" s="44">
        <f t="shared" si="11"/>
        <v>4659.83</v>
      </c>
      <c r="L88" s="61" t="s">
        <v>16</v>
      </c>
      <c r="M88" s="46">
        <f t="shared" si="7"/>
        <v>1</v>
      </c>
      <c r="N88" s="44">
        <f t="shared" si="8"/>
        <v>7</v>
      </c>
      <c r="O88" s="46">
        <v>0</v>
      </c>
      <c r="P88" s="7"/>
    </row>
    <row r="89" spans="1:16" ht="20.25" customHeight="1" x14ac:dyDescent="0.25">
      <c r="A89" s="61">
        <v>84</v>
      </c>
      <c r="B89" s="15" t="s">
        <v>19</v>
      </c>
      <c r="C89" s="22">
        <v>44664.729166666664</v>
      </c>
      <c r="D89" s="61">
        <v>1</v>
      </c>
      <c r="E89" s="49">
        <v>7</v>
      </c>
      <c r="F89" s="46">
        <f t="shared" si="9"/>
        <v>1</v>
      </c>
      <c r="G89" s="76" t="s">
        <v>21</v>
      </c>
      <c r="H89" s="77"/>
      <c r="I89" s="44">
        <f t="shared" si="6"/>
        <v>7</v>
      </c>
      <c r="J89" s="20">
        <f t="shared" si="10"/>
        <v>44664.729166666664</v>
      </c>
      <c r="K89" s="44">
        <f t="shared" si="11"/>
        <v>4659.83</v>
      </c>
      <c r="L89" s="61" t="s">
        <v>16</v>
      </c>
      <c r="M89" s="46">
        <f t="shared" si="7"/>
        <v>1</v>
      </c>
      <c r="N89" s="44">
        <f t="shared" si="8"/>
        <v>7</v>
      </c>
      <c r="O89" s="46">
        <v>0</v>
      </c>
      <c r="P89" s="26"/>
    </row>
    <row r="90" spans="1:16" ht="20.25" customHeight="1" x14ac:dyDescent="0.25">
      <c r="A90" s="61">
        <v>85</v>
      </c>
      <c r="B90" s="15" t="s">
        <v>19</v>
      </c>
      <c r="C90" s="22">
        <v>44665.306250000001</v>
      </c>
      <c r="D90" s="61">
        <v>1</v>
      </c>
      <c r="E90" s="49">
        <v>7</v>
      </c>
      <c r="F90" s="46">
        <f t="shared" si="9"/>
        <v>1</v>
      </c>
      <c r="G90" s="76" t="s">
        <v>21</v>
      </c>
      <c r="H90" s="77"/>
      <c r="I90" s="44">
        <f t="shared" si="6"/>
        <v>7</v>
      </c>
      <c r="J90" s="20">
        <f t="shared" si="10"/>
        <v>44665.306250000001</v>
      </c>
      <c r="K90" s="44">
        <f t="shared" si="11"/>
        <v>4659.83</v>
      </c>
      <c r="L90" s="61" t="s">
        <v>16</v>
      </c>
      <c r="M90" s="46">
        <f t="shared" si="7"/>
        <v>1</v>
      </c>
      <c r="N90" s="44">
        <f t="shared" si="8"/>
        <v>7</v>
      </c>
      <c r="O90" s="46">
        <v>0</v>
      </c>
      <c r="P90" s="26"/>
    </row>
    <row r="91" spans="1:16" ht="20.25" customHeight="1" x14ac:dyDescent="0.25">
      <c r="A91" s="61">
        <v>86</v>
      </c>
      <c r="B91" s="15" t="s">
        <v>19</v>
      </c>
      <c r="C91" s="22">
        <v>44665.4375</v>
      </c>
      <c r="D91" s="61">
        <v>1</v>
      </c>
      <c r="E91" s="49">
        <v>7</v>
      </c>
      <c r="F91" s="46">
        <f t="shared" si="9"/>
        <v>1</v>
      </c>
      <c r="G91" s="76" t="s">
        <v>21</v>
      </c>
      <c r="H91" s="77"/>
      <c r="I91" s="44">
        <f t="shared" si="6"/>
        <v>7</v>
      </c>
      <c r="J91" s="20">
        <f t="shared" si="10"/>
        <v>44665.4375</v>
      </c>
      <c r="K91" s="44">
        <f t="shared" si="11"/>
        <v>4659.83</v>
      </c>
      <c r="L91" s="61" t="s">
        <v>16</v>
      </c>
      <c r="M91" s="46">
        <f t="shared" si="7"/>
        <v>1</v>
      </c>
      <c r="N91" s="44">
        <f t="shared" si="8"/>
        <v>7</v>
      </c>
      <c r="O91" s="46">
        <v>0</v>
      </c>
      <c r="P91" s="26"/>
    </row>
    <row r="92" spans="1:16" ht="20.25" customHeight="1" x14ac:dyDescent="0.25">
      <c r="A92" s="61">
        <v>87</v>
      </c>
      <c r="B92" s="15" t="s">
        <v>19</v>
      </c>
      <c r="C92" s="22">
        <v>44665.625</v>
      </c>
      <c r="D92" s="61">
        <v>1</v>
      </c>
      <c r="E92" s="49">
        <v>7</v>
      </c>
      <c r="F92" s="46">
        <f t="shared" si="9"/>
        <v>1</v>
      </c>
      <c r="G92" s="76" t="s">
        <v>21</v>
      </c>
      <c r="H92" s="77"/>
      <c r="I92" s="44">
        <f t="shared" si="6"/>
        <v>7</v>
      </c>
      <c r="J92" s="20">
        <f t="shared" si="10"/>
        <v>44665.625</v>
      </c>
      <c r="K92" s="44">
        <f t="shared" si="11"/>
        <v>4659.83</v>
      </c>
      <c r="L92" s="61" t="s">
        <v>16</v>
      </c>
      <c r="M92" s="46">
        <f t="shared" si="7"/>
        <v>1</v>
      </c>
      <c r="N92" s="44">
        <f t="shared" si="8"/>
        <v>7</v>
      </c>
      <c r="O92" s="46">
        <v>0</v>
      </c>
      <c r="P92" s="26"/>
    </row>
    <row r="93" spans="1:16" ht="20.25" customHeight="1" x14ac:dyDescent="0.25">
      <c r="A93" s="61">
        <v>88</v>
      </c>
      <c r="B93" s="15" t="s">
        <v>19</v>
      </c>
      <c r="C93" s="22">
        <v>44666.784722222219</v>
      </c>
      <c r="D93" s="61">
        <v>1</v>
      </c>
      <c r="E93" s="49">
        <v>7</v>
      </c>
      <c r="F93" s="46">
        <f t="shared" si="9"/>
        <v>1</v>
      </c>
      <c r="G93" s="76" t="s">
        <v>21</v>
      </c>
      <c r="H93" s="77"/>
      <c r="I93" s="44">
        <f t="shared" si="6"/>
        <v>7</v>
      </c>
      <c r="J93" s="20">
        <f t="shared" si="10"/>
        <v>44666.784722222219</v>
      </c>
      <c r="K93" s="44">
        <f t="shared" si="11"/>
        <v>4659.83</v>
      </c>
      <c r="L93" s="61" t="s">
        <v>16</v>
      </c>
      <c r="M93" s="46">
        <f t="shared" si="7"/>
        <v>1</v>
      </c>
      <c r="N93" s="44">
        <f t="shared" si="8"/>
        <v>7</v>
      </c>
      <c r="O93" s="46">
        <v>0</v>
      </c>
      <c r="P93" s="26"/>
    </row>
    <row r="94" spans="1:16" ht="20.25" customHeight="1" x14ac:dyDescent="0.25">
      <c r="A94" s="61">
        <v>89</v>
      </c>
      <c r="B94" s="15" t="s">
        <v>19</v>
      </c>
      <c r="C94" s="22">
        <v>44666.649305555555</v>
      </c>
      <c r="D94" s="61">
        <v>1</v>
      </c>
      <c r="E94" s="49">
        <v>7</v>
      </c>
      <c r="F94" s="46">
        <f t="shared" si="9"/>
        <v>1</v>
      </c>
      <c r="G94" s="76" t="s">
        <v>21</v>
      </c>
      <c r="H94" s="77"/>
      <c r="I94" s="44">
        <f t="shared" si="6"/>
        <v>7</v>
      </c>
      <c r="J94" s="20">
        <f t="shared" si="10"/>
        <v>44666.649305555555</v>
      </c>
      <c r="K94" s="44">
        <f t="shared" si="11"/>
        <v>4659.83</v>
      </c>
      <c r="L94" s="61" t="s">
        <v>16</v>
      </c>
      <c r="M94" s="46">
        <f t="shared" si="7"/>
        <v>1</v>
      </c>
      <c r="N94" s="44">
        <f t="shared" si="8"/>
        <v>7</v>
      </c>
      <c r="O94" s="46">
        <v>0</v>
      </c>
      <c r="P94" s="26"/>
    </row>
    <row r="95" spans="1:16" ht="20.25" customHeight="1" x14ac:dyDescent="0.25">
      <c r="A95" s="61">
        <v>90</v>
      </c>
      <c r="B95" s="15" t="s">
        <v>19</v>
      </c>
      <c r="C95" s="22">
        <v>44667.270833333336</v>
      </c>
      <c r="D95" s="61">
        <v>1</v>
      </c>
      <c r="E95" s="49">
        <v>7</v>
      </c>
      <c r="F95" s="46">
        <f t="shared" si="9"/>
        <v>1</v>
      </c>
      <c r="G95" s="76" t="s">
        <v>21</v>
      </c>
      <c r="H95" s="77"/>
      <c r="I95" s="44">
        <f t="shared" si="6"/>
        <v>7</v>
      </c>
      <c r="J95" s="20">
        <f t="shared" si="10"/>
        <v>44667.270833333336</v>
      </c>
      <c r="K95" s="44">
        <f t="shared" si="11"/>
        <v>4659.83</v>
      </c>
      <c r="L95" s="61" t="s">
        <v>16</v>
      </c>
      <c r="M95" s="46">
        <f t="shared" si="7"/>
        <v>1</v>
      </c>
      <c r="N95" s="44">
        <f t="shared" si="8"/>
        <v>7</v>
      </c>
      <c r="O95" s="46">
        <v>0</v>
      </c>
      <c r="P95" s="26"/>
    </row>
    <row r="96" spans="1:16" ht="20.25" customHeight="1" x14ac:dyDescent="0.25">
      <c r="A96" s="61">
        <v>91</v>
      </c>
      <c r="B96" s="15" t="s">
        <v>19</v>
      </c>
      <c r="C96" s="22">
        <v>44668.791666666664</v>
      </c>
      <c r="D96" s="61">
        <v>1</v>
      </c>
      <c r="E96" s="49">
        <v>7</v>
      </c>
      <c r="F96" s="46">
        <f t="shared" si="9"/>
        <v>1</v>
      </c>
      <c r="G96" s="76" t="s">
        <v>21</v>
      </c>
      <c r="H96" s="64"/>
      <c r="I96" s="44">
        <f t="shared" si="6"/>
        <v>7</v>
      </c>
      <c r="J96" s="20">
        <f t="shared" si="10"/>
        <v>44668.791666666664</v>
      </c>
      <c r="K96" s="44">
        <f t="shared" si="11"/>
        <v>4659.83</v>
      </c>
      <c r="L96" s="61" t="s">
        <v>16</v>
      </c>
      <c r="M96" s="46">
        <f t="shared" si="7"/>
        <v>1</v>
      </c>
      <c r="N96" s="44">
        <f t="shared" si="8"/>
        <v>7</v>
      </c>
      <c r="O96" s="46">
        <v>0</v>
      </c>
      <c r="P96" s="26"/>
    </row>
    <row r="97" spans="1:16" ht="20.25" customHeight="1" x14ac:dyDescent="0.25">
      <c r="A97" s="61">
        <v>92</v>
      </c>
      <c r="B97" s="15" t="s">
        <v>19</v>
      </c>
      <c r="C97" s="22">
        <v>44669.274305555555</v>
      </c>
      <c r="D97" s="61">
        <v>1</v>
      </c>
      <c r="E97" s="49">
        <v>7</v>
      </c>
      <c r="F97" s="46">
        <f t="shared" si="9"/>
        <v>1</v>
      </c>
      <c r="G97" s="76" t="s">
        <v>21</v>
      </c>
      <c r="H97" s="64"/>
      <c r="I97" s="44">
        <f t="shared" si="6"/>
        <v>7</v>
      </c>
      <c r="J97" s="20">
        <f t="shared" si="10"/>
        <v>44669.274305555555</v>
      </c>
      <c r="K97" s="44">
        <f t="shared" si="11"/>
        <v>4659.83</v>
      </c>
      <c r="L97" s="61" t="s">
        <v>16</v>
      </c>
      <c r="M97" s="46">
        <f t="shared" si="7"/>
        <v>1</v>
      </c>
      <c r="N97" s="44">
        <f t="shared" si="8"/>
        <v>7</v>
      </c>
      <c r="O97" s="46">
        <v>0</v>
      </c>
      <c r="P97" s="26"/>
    </row>
    <row r="98" spans="1:16" ht="20.25" customHeight="1" x14ac:dyDescent="0.25">
      <c r="A98" s="61">
        <v>93</v>
      </c>
      <c r="B98" s="15" t="s">
        <v>19</v>
      </c>
      <c r="C98" s="22">
        <v>44669.0625</v>
      </c>
      <c r="D98" s="61">
        <v>1</v>
      </c>
      <c r="E98" s="49">
        <v>7</v>
      </c>
      <c r="F98" s="46">
        <f t="shared" si="9"/>
        <v>1</v>
      </c>
      <c r="G98" s="76" t="s">
        <v>21</v>
      </c>
      <c r="H98" s="64"/>
      <c r="I98" s="44">
        <f t="shared" si="6"/>
        <v>7</v>
      </c>
      <c r="J98" s="20">
        <f t="shared" si="10"/>
        <v>44669.0625</v>
      </c>
      <c r="K98" s="44">
        <f t="shared" si="11"/>
        <v>4659.83</v>
      </c>
      <c r="L98" s="61" t="s">
        <v>16</v>
      </c>
      <c r="M98" s="46">
        <f t="shared" si="7"/>
        <v>1</v>
      </c>
      <c r="N98" s="44">
        <f t="shared" si="8"/>
        <v>7</v>
      </c>
      <c r="O98" s="46">
        <v>0</v>
      </c>
      <c r="P98" s="26"/>
    </row>
    <row r="99" spans="1:16" ht="20.25" customHeight="1" x14ac:dyDescent="0.25">
      <c r="A99" s="61">
        <v>94</v>
      </c>
      <c r="B99" s="15" t="s">
        <v>19</v>
      </c>
      <c r="C99" s="22">
        <v>44669.416666666664</v>
      </c>
      <c r="D99" s="61">
        <v>1</v>
      </c>
      <c r="E99" s="49">
        <v>7</v>
      </c>
      <c r="F99" s="46">
        <f t="shared" si="9"/>
        <v>1</v>
      </c>
      <c r="G99" s="76" t="s">
        <v>21</v>
      </c>
      <c r="H99" s="64"/>
      <c r="I99" s="44">
        <f t="shared" si="6"/>
        <v>7</v>
      </c>
      <c r="J99" s="20">
        <f t="shared" si="10"/>
        <v>44669.416666666664</v>
      </c>
      <c r="K99" s="44">
        <f t="shared" si="11"/>
        <v>4659.83</v>
      </c>
      <c r="L99" s="61" t="s">
        <v>16</v>
      </c>
      <c r="M99" s="46">
        <f t="shared" si="7"/>
        <v>1</v>
      </c>
      <c r="N99" s="44">
        <f t="shared" si="8"/>
        <v>7</v>
      </c>
      <c r="O99" s="46">
        <v>0</v>
      </c>
      <c r="P99" s="26"/>
    </row>
    <row r="100" spans="1:16" ht="20.25" customHeight="1" x14ac:dyDescent="0.25">
      <c r="A100" s="61">
        <v>95</v>
      </c>
      <c r="B100" s="15" t="s">
        <v>19</v>
      </c>
      <c r="C100" s="22">
        <v>44669.729166666664</v>
      </c>
      <c r="D100" s="61">
        <v>1</v>
      </c>
      <c r="E100" s="49">
        <v>7</v>
      </c>
      <c r="F100" s="46">
        <f t="shared" si="9"/>
        <v>1</v>
      </c>
      <c r="G100" s="76" t="s">
        <v>21</v>
      </c>
      <c r="H100" s="64"/>
      <c r="I100" s="44">
        <f t="shared" si="6"/>
        <v>7</v>
      </c>
      <c r="J100" s="20">
        <f t="shared" si="10"/>
        <v>44669.729166666664</v>
      </c>
      <c r="K100" s="44">
        <f t="shared" si="11"/>
        <v>4659.83</v>
      </c>
      <c r="L100" s="61" t="s">
        <v>16</v>
      </c>
      <c r="M100" s="46">
        <f t="shared" si="7"/>
        <v>1</v>
      </c>
      <c r="N100" s="44">
        <f t="shared" si="8"/>
        <v>7</v>
      </c>
      <c r="O100" s="46">
        <v>0</v>
      </c>
      <c r="P100" s="26"/>
    </row>
    <row r="101" spans="1:16" ht="20.25" customHeight="1" x14ac:dyDescent="0.25">
      <c r="A101" s="61">
        <v>96</v>
      </c>
      <c r="B101" s="15" t="s">
        <v>19</v>
      </c>
      <c r="C101" s="22">
        <v>44670.270833333336</v>
      </c>
      <c r="D101" s="61">
        <v>1</v>
      </c>
      <c r="E101" s="49">
        <v>7</v>
      </c>
      <c r="F101" s="46">
        <f t="shared" si="9"/>
        <v>1</v>
      </c>
      <c r="G101" s="76" t="s">
        <v>21</v>
      </c>
      <c r="H101" s="64"/>
      <c r="I101" s="44">
        <f t="shared" si="6"/>
        <v>7</v>
      </c>
      <c r="J101" s="20">
        <f t="shared" si="10"/>
        <v>44670.270833333336</v>
      </c>
      <c r="K101" s="44">
        <f t="shared" si="11"/>
        <v>4659.83</v>
      </c>
      <c r="L101" s="61" t="s">
        <v>16</v>
      </c>
      <c r="M101" s="46">
        <f t="shared" si="7"/>
        <v>1</v>
      </c>
      <c r="N101" s="44">
        <f t="shared" si="8"/>
        <v>7</v>
      </c>
      <c r="O101" s="46">
        <v>0</v>
      </c>
      <c r="P101" s="26"/>
    </row>
    <row r="102" spans="1:16" ht="20.25" customHeight="1" x14ac:dyDescent="0.25">
      <c r="A102" s="61">
        <v>97</v>
      </c>
      <c r="B102" s="15" t="s">
        <v>19</v>
      </c>
      <c r="C102" s="22">
        <v>44670.909722222219</v>
      </c>
      <c r="D102" s="61">
        <v>1</v>
      </c>
      <c r="E102" s="49">
        <v>7</v>
      </c>
      <c r="F102" s="46">
        <f t="shared" si="9"/>
        <v>1</v>
      </c>
      <c r="G102" s="76" t="s">
        <v>21</v>
      </c>
      <c r="H102" s="64"/>
      <c r="I102" s="44">
        <f t="shared" si="6"/>
        <v>7</v>
      </c>
      <c r="J102" s="20">
        <f t="shared" si="10"/>
        <v>44670.909722222219</v>
      </c>
      <c r="K102" s="44">
        <f t="shared" si="11"/>
        <v>4659.83</v>
      </c>
      <c r="L102" s="61" t="s">
        <v>16</v>
      </c>
      <c r="M102" s="46">
        <f t="shared" si="7"/>
        <v>1</v>
      </c>
      <c r="N102" s="44">
        <f t="shared" si="8"/>
        <v>7</v>
      </c>
      <c r="O102" s="46">
        <v>0</v>
      </c>
      <c r="P102" s="26"/>
    </row>
    <row r="103" spans="1:16" ht="20.25" customHeight="1" x14ac:dyDescent="0.25">
      <c r="A103" s="61">
        <v>98</v>
      </c>
      <c r="B103" s="15" t="s">
        <v>19</v>
      </c>
      <c r="C103" s="22">
        <v>44671.781944444447</v>
      </c>
      <c r="D103" s="61">
        <v>1</v>
      </c>
      <c r="E103" s="49">
        <v>7</v>
      </c>
      <c r="F103" s="46">
        <f t="shared" si="9"/>
        <v>1</v>
      </c>
      <c r="G103" s="76" t="s">
        <v>21</v>
      </c>
      <c r="H103" s="64"/>
      <c r="I103" s="44">
        <f t="shared" si="6"/>
        <v>7</v>
      </c>
      <c r="J103" s="20">
        <f t="shared" si="10"/>
        <v>44671.781944444447</v>
      </c>
      <c r="K103" s="44">
        <f t="shared" si="11"/>
        <v>4659.83</v>
      </c>
      <c r="L103" s="61" t="s">
        <v>16</v>
      </c>
      <c r="M103" s="46">
        <f t="shared" si="7"/>
        <v>1</v>
      </c>
      <c r="N103" s="44">
        <f t="shared" si="8"/>
        <v>7</v>
      </c>
      <c r="O103" s="46">
        <v>0</v>
      </c>
      <c r="P103" s="26"/>
    </row>
    <row r="104" spans="1:16" ht="20.25" customHeight="1" x14ac:dyDescent="0.25">
      <c r="A104" s="61">
        <v>99</v>
      </c>
      <c r="B104" s="15" t="s">
        <v>19</v>
      </c>
      <c r="C104" s="22">
        <v>44671.979166666664</v>
      </c>
      <c r="D104" s="61">
        <v>1</v>
      </c>
      <c r="E104" s="49">
        <v>7</v>
      </c>
      <c r="F104" s="46">
        <f t="shared" si="9"/>
        <v>1</v>
      </c>
      <c r="G104" s="76" t="s">
        <v>21</v>
      </c>
      <c r="H104" s="64"/>
      <c r="I104" s="44">
        <f t="shared" si="6"/>
        <v>7</v>
      </c>
      <c r="J104" s="20">
        <f t="shared" si="10"/>
        <v>44671.979166666664</v>
      </c>
      <c r="K104" s="44">
        <f t="shared" si="11"/>
        <v>4659.83</v>
      </c>
      <c r="L104" s="61" t="s">
        <v>16</v>
      </c>
      <c r="M104" s="46">
        <f t="shared" si="7"/>
        <v>1</v>
      </c>
      <c r="N104" s="44">
        <f t="shared" si="8"/>
        <v>7</v>
      </c>
      <c r="O104" s="46">
        <v>0</v>
      </c>
      <c r="P104" s="26"/>
    </row>
    <row r="105" spans="1:16" ht="20.25" customHeight="1" x14ac:dyDescent="0.25">
      <c r="A105" s="61">
        <v>100</v>
      </c>
      <c r="B105" s="15" t="s">
        <v>19</v>
      </c>
      <c r="C105" s="22">
        <v>44671.048611111109</v>
      </c>
      <c r="D105" s="61">
        <v>1</v>
      </c>
      <c r="E105" s="49">
        <v>7</v>
      </c>
      <c r="F105" s="46">
        <f t="shared" si="9"/>
        <v>1</v>
      </c>
      <c r="G105" s="76" t="s">
        <v>21</v>
      </c>
      <c r="H105" s="64"/>
      <c r="I105" s="44">
        <f t="shared" si="6"/>
        <v>7</v>
      </c>
      <c r="J105" s="20">
        <f t="shared" si="10"/>
        <v>44671.048611111109</v>
      </c>
      <c r="K105" s="44">
        <f t="shared" si="11"/>
        <v>4659.83</v>
      </c>
      <c r="L105" s="61" t="s">
        <v>16</v>
      </c>
      <c r="M105" s="46">
        <f t="shared" si="7"/>
        <v>1</v>
      </c>
      <c r="N105" s="44">
        <f t="shared" si="8"/>
        <v>7</v>
      </c>
      <c r="O105" s="46">
        <v>0</v>
      </c>
      <c r="P105" s="26"/>
    </row>
    <row r="106" spans="1:16" ht="20.25" customHeight="1" x14ac:dyDescent="0.25">
      <c r="A106" s="61">
        <v>101</v>
      </c>
      <c r="B106" s="15" t="s">
        <v>19</v>
      </c>
      <c r="C106" s="22">
        <v>44672.083333333336</v>
      </c>
      <c r="D106" s="61">
        <v>1</v>
      </c>
      <c r="E106" s="49">
        <v>7</v>
      </c>
      <c r="F106" s="46">
        <f t="shared" si="9"/>
        <v>1</v>
      </c>
      <c r="G106" s="76" t="s">
        <v>21</v>
      </c>
      <c r="H106" s="64"/>
      <c r="I106" s="44">
        <f t="shared" si="6"/>
        <v>7</v>
      </c>
      <c r="J106" s="20">
        <f t="shared" si="10"/>
        <v>44672.083333333336</v>
      </c>
      <c r="K106" s="44">
        <f t="shared" si="11"/>
        <v>4659.83</v>
      </c>
      <c r="L106" s="61" t="s">
        <v>16</v>
      </c>
      <c r="M106" s="46">
        <f t="shared" si="7"/>
        <v>1</v>
      </c>
      <c r="N106" s="44">
        <f t="shared" si="8"/>
        <v>7</v>
      </c>
      <c r="O106" s="46">
        <v>0</v>
      </c>
      <c r="P106" s="26"/>
    </row>
    <row r="107" spans="1:16" ht="20.25" customHeight="1" x14ac:dyDescent="0.25">
      <c r="A107" s="61">
        <v>102</v>
      </c>
      <c r="B107" s="15" t="s">
        <v>19</v>
      </c>
      <c r="C107" s="22">
        <v>44672.011805555558</v>
      </c>
      <c r="D107" s="61">
        <v>1</v>
      </c>
      <c r="E107" s="49">
        <v>7</v>
      </c>
      <c r="F107" s="46">
        <f t="shared" si="9"/>
        <v>1</v>
      </c>
      <c r="G107" s="76" t="s">
        <v>21</v>
      </c>
      <c r="H107" s="64"/>
      <c r="I107" s="44">
        <f t="shared" si="6"/>
        <v>7</v>
      </c>
      <c r="J107" s="20">
        <f t="shared" si="10"/>
        <v>44672.011805555558</v>
      </c>
      <c r="K107" s="44">
        <f t="shared" si="11"/>
        <v>4659.83</v>
      </c>
      <c r="L107" s="61" t="s">
        <v>16</v>
      </c>
      <c r="M107" s="46">
        <f t="shared" si="7"/>
        <v>1</v>
      </c>
      <c r="N107" s="44">
        <f t="shared" si="8"/>
        <v>7</v>
      </c>
      <c r="O107" s="46">
        <v>0</v>
      </c>
      <c r="P107" s="26"/>
    </row>
    <row r="108" spans="1:16" ht="20.25" customHeight="1" x14ac:dyDescent="0.25">
      <c r="A108" s="61">
        <v>103</v>
      </c>
      <c r="B108" s="15" t="s">
        <v>19</v>
      </c>
      <c r="C108" s="22">
        <v>44672.995138888888</v>
      </c>
      <c r="D108" s="61">
        <v>1</v>
      </c>
      <c r="E108" s="49">
        <v>7</v>
      </c>
      <c r="F108" s="46">
        <f t="shared" si="9"/>
        <v>1</v>
      </c>
      <c r="G108" s="76" t="s">
        <v>21</v>
      </c>
      <c r="H108" s="64"/>
      <c r="I108" s="44">
        <f t="shared" si="6"/>
        <v>7</v>
      </c>
      <c r="J108" s="20">
        <f t="shared" si="10"/>
        <v>44672.995138888888</v>
      </c>
      <c r="K108" s="44">
        <f t="shared" si="11"/>
        <v>4659.83</v>
      </c>
      <c r="L108" s="61" t="s">
        <v>16</v>
      </c>
      <c r="M108" s="46">
        <f t="shared" si="7"/>
        <v>1</v>
      </c>
      <c r="N108" s="44">
        <f t="shared" si="8"/>
        <v>7</v>
      </c>
      <c r="O108" s="46">
        <v>0</v>
      </c>
      <c r="P108" s="26"/>
    </row>
    <row r="109" spans="1:16" ht="20.25" customHeight="1" x14ac:dyDescent="0.25">
      <c r="A109" s="61">
        <v>104</v>
      </c>
      <c r="B109" s="15" t="s">
        <v>19</v>
      </c>
      <c r="C109" s="22">
        <v>44673.670138888891</v>
      </c>
      <c r="D109" s="61">
        <v>1</v>
      </c>
      <c r="E109" s="49">
        <v>7</v>
      </c>
      <c r="F109" s="46">
        <f t="shared" si="9"/>
        <v>1</v>
      </c>
      <c r="G109" s="76" t="s">
        <v>21</v>
      </c>
      <c r="H109" s="64"/>
      <c r="I109" s="44">
        <f t="shared" si="6"/>
        <v>7</v>
      </c>
      <c r="J109" s="20">
        <f t="shared" si="10"/>
        <v>44673.670138888891</v>
      </c>
      <c r="K109" s="44">
        <f t="shared" si="11"/>
        <v>4659.83</v>
      </c>
      <c r="L109" s="61" t="s">
        <v>16</v>
      </c>
      <c r="M109" s="46">
        <f t="shared" si="7"/>
        <v>1</v>
      </c>
      <c r="N109" s="44">
        <f t="shared" si="8"/>
        <v>7</v>
      </c>
      <c r="O109" s="46">
        <v>0</v>
      </c>
      <c r="P109" s="26"/>
    </row>
    <row r="110" spans="1:16" ht="20.25" customHeight="1" x14ac:dyDescent="0.25">
      <c r="A110" s="61">
        <v>105</v>
      </c>
      <c r="B110" s="15" t="s">
        <v>19</v>
      </c>
      <c r="C110" s="22">
        <v>44674.572916666664</v>
      </c>
      <c r="D110" s="61">
        <v>1</v>
      </c>
      <c r="E110" s="49">
        <v>7</v>
      </c>
      <c r="F110" s="46">
        <f t="shared" si="9"/>
        <v>1</v>
      </c>
      <c r="G110" s="76" t="s">
        <v>21</v>
      </c>
      <c r="H110" s="64"/>
      <c r="I110" s="44">
        <f t="shared" si="6"/>
        <v>7</v>
      </c>
      <c r="J110" s="20">
        <f t="shared" si="10"/>
        <v>44674.572916666664</v>
      </c>
      <c r="K110" s="44">
        <f t="shared" si="11"/>
        <v>4659.83</v>
      </c>
      <c r="L110" s="61" t="s">
        <v>16</v>
      </c>
      <c r="M110" s="46">
        <f t="shared" si="7"/>
        <v>1</v>
      </c>
      <c r="N110" s="44">
        <f t="shared" si="8"/>
        <v>7</v>
      </c>
      <c r="O110" s="46">
        <v>0</v>
      </c>
      <c r="P110" s="26"/>
    </row>
    <row r="111" spans="1:16" ht="20.25" customHeight="1" x14ac:dyDescent="0.25">
      <c r="A111" s="61">
        <v>106</v>
      </c>
      <c r="B111" s="15" t="s">
        <v>19</v>
      </c>
      <c r="C111" s="22">
        <v>44675.597222222219</v>
      </c>
      <c r="D111" s="61">
        <v>1</v>
      </c>
      <c r="E111" s="49">
        <v>7</v>
      </c>
      <c r="F111" s="46">
        <f t="shared" si="9"/>
        <v>1</v>
      </c>
      <c r="G111" s="76" t="s">
        <v>21</v>
      </c>
      <c r="H111" s="64"/>
      <c r="I111" s="44">
        <f t="shared" si="6"/>
        <v>7</v>
      </c>
      <c r="J111" s="20">
        <f t="shared" si="10"/>
        <v>44675.597222222219</v>
      </c>
      <c r="K111" s="44">
        <f t="shared" si="11"/>
        <v>4659.83</v>
      </c>
      <c r="L111" s="61" t="s">
        <v>16</v>
      </c>
      <c r="M111" s="46">
        <f t="shared" si="7"/>
        <v>1</v>
      </c>
      <c r="N111" s="44">
        <f t="shared" si="8"/>
        <v>7</v>
      </c>
      <c r="O111" s="46">
        <v>0</v>
      </c>
      <c r="P111" s="26"/>
    </row>
    <row r="112" spans="1:16" ht="20.25" customHeight="1" x14ac:dyDescent="0.25">
      <c r="A112" s="61">
        <v>107</v>
      </c>
      <c r="B112" s="15" t="s">
        <v>19</v>
      </c>
      <c r="C112" s="22">
        <v>44676.114583333336</v>
      </c>
      <c r="D112" s="61">
        <v>1</v>
      </c>
      <c r="E112" s="49">
        <v>7</v>
      </c>
      <c r="F112" s="46">
        <f t="shared" si="9"/>
        <v>1</v>
      </c>
      <c r="G112" s="76" t="s">
        <v>21</v>
      </c>
      <c r="H112" s="64"/>
      <c r="I112" s="44">
        <f t="shared" si="6"/>
        <v>7</v>
      </c>
      <c r="J112" s="20">
        <f t="shared" si="10"/>
        <v>44676.114583333336</v>
      </c>
      <c r="K112" s="44">
        <f t="shared" si="11"/>
        <v>4659.83</v>
      </c>
      <c r="L112" s="61" t="s">
        <v>16</v>
      </c>
      <c r="M112" s="46">
        <f t="shared" si="7"/>
        <v>1</v>
      </c>
      <c r="N112" s="44">
        <f t="shared" si="8"/>
        <v>7</v>
      </c>
      <c r="O112" s="46">
        <v>0</v>
      </c>
      <c r="P112" s="26"/>
    </row>
    <row r="113" spans="1:16" ht="20.25" customHeight="1" x14ac:dyDescent="0.25">
      <c r="A113" s="61">
        <v>108</v>
      </c>
      <c r="B113" s="15" t="s">
        <v>19</v>
      </c>
      <c r="C113" s="22" t="s">
        <v>84</v>
      </c>
      <c r="D113" s="61">
        <v>1</v>
      </c>
      <c r="E113" s="49">
        <v>14.9</v>
      </c>
      <c r="F113" s="46">
        <f t="shared" si="9"/>
        <v>1</v>
      </c>
      <c r="G113" s="76" t="s">
        <v>21</v>
      </c>
      <c r="H113" s="64"/>
      <c r="I113" s="44">
        <f t="shared" si="6"/>
        <v>14.9</v>
      </c>
      <c r="J113" s="20" t="str">
        <f t="shared" si="10"/>
        <v>27.03.2022 г.</v>
      </c>
      <c r="K113" s="44">
        <f t="shared" si="11"/>
        <v>9918.7810000000009</v>
      </c>
      <c r="L113" s="61" t="s">
        <v>16</v>
      </c>
      <c r="M113" s="46">
        <f t="shared" si="7"/>
        <v>1</v>
      </c>
      <c r="N113" s="44">
        <f t="shared" si="8"/>
        <v>14.9</v>
      </c>
      <c r="O113" s="46">
        <v>0</v>
      </c>
      <c r="P113" s="26"/>
    </row>
    <row r="114" spans="1:16" ht="20.25" customHeight="1" x14ac:dyDescent="0.25">
      <c r="A114" s="61">
        <v>109</v>
      </c>
      <c r="B114" s="15" t="s">
        <v>19</v>
      </c>
      <c r="C114" s="22" t="s">
        <v>85</v>
      </c>
      <c r="D114" s="61">
        <v>1</v>
      </c>
      <c r="E114" s="49">
        <v>14.9</v>
      </c>
      <c r="F114" s="46">
        <f t="shared" si="9"/>
        <v>1</v>
      </c>
      <c r="G114" s="76" t="s">
        <v>21</v>
      </c>
      <c r="H114" s="64"/>
      <c r="I114" s="44">
        <f t="shared" si="6"/>
        <v>14.9</v>
      </c>
      <c r="J114" s="20" t="str">
        <f t="shared" si="10"/>
        <v>31.03.2022 г.</v>
      </c>
      <c r="K114" s="44">
        <f t="shared" si="11"/>
        <v>9918.7810000000009</v>
      </c>
      <c r="L114" s="61" t="s">
        <v>16</v>
      </c>
      <c r="M114" s="46">
        <f t="shared" si="7"/>
        <v>1</v>
      </c>
      <c r="N114" s="44">
        <f t="shared" si="8"/>
        <v>14.9</v>
      </c>
      <c r="O114" s="46">
        <v>0</v>
      </c>
      <c r="P114" s="26"/>
    </row>
    <row r="115" spans="1:16" ht="20.25" customHeight="1" x14ac:dyDescent="0.25">
      <c r="A115" s="61">
        <v>110</v>
      </c>
      <c r="B115" s="15" t="s">
        <v>19</v>
      </c>
      <c r="C115" s="22" t="s">
        <v>86</v>
      </c>
      <c r="D115" s="61">
        <v>1</v>
      </c>
      <c r="E115" s="49">
        <v>7</v>
      </c>
      <c r="F115" s="46">
        <f t="shared" si="9"/>
        <v>1</v>
      </c>
      <c r="G115" s="76" t="s">
        <v>21</v>
      </c>
      <c r="H115" s="64"/>
      <c r="I115" s="44">
        <f t="shared" si="6"/>
        <v>7</v>
      </c>
      <c r="J115" s="20" t="str">
        <f t="shared" si="10"/>
        <v>01.04.2022 г.</v>
      </c>
      <c r="K115" s="44">
        <f t="shared" si="11"/>
        <v>4659.83</v>
      </c>
      <c r="L115" s="61" t="s">
        <v>16</v>
      </c>
      <c r="M115" s="46">
        <f t="shared" si="7"/>
        <v>1</v>
      </c>
      <c r="N115" s="44">
        <f t="shared" si="8"/>
        <v>7</v>
      </c>
      <c r="O115" s="46">
        <v>0</v>
      </c>
      <c r="P115" s="26"/>
    </row>
    <row r="116" spans="1:16" ht="20.25" customHeight="1" x14ac:dyDescent="0.25">
      <c r="A116" s="61">
        <v>111</v>
      </c>
      <c r="B116" s="15" t="s">
        <v>19</v>
      </c>
      <c r="C116" s="22" t="s">
        <v>87</v>
      </c>
      <c r="D116" s="61">
        <v>1</v>
      </c>
      <c r="E116" s="49">
        <v>7</v>
      </c>
      <c r="F116" s="46">
        <f t="shared" si="9"/>
        <v>1</v>
      </c>
      <c r="G116" s="76" t="s">
        <v>21</v>
      </c>
      <c r="H116" s="64"/>
      <c r="I116" s="44">
        <f t="shared" si="6"/>
        <v>7</v>
      </c>
      <c r="J116" s="20" t="str">
        <f t="shared" si="10"/>
        <v>03.04.2022 г.</v>
      </c>
      <c r="K116" s="44">
        <f t="shared" si="11"/>
        <v>4659.83</v>
      </c>
      <c r="L116" s="61" t="s">
        <v>16</v>
      </c>
      <c r="M116" s="46">
        <f t="shared" si="7"/>
        <v>1</v>
      </c>
      <c r="N116" s="44">
        <f t="shared" si="8"/>
        <v>7</v>
      </c>
      <c r="O116" s="46">
        <v>0</v>
      </c>
      <c r="P116" s="26"/>
    </row>
    <row r="117" spans="1:16" ht="20.25" customHeight="1" x14ac:dyDescent="0.25">
      <c r="A117" s="61">
        <v>112</v>
      </c>
      <c r="B117" s="15" t="s">
        <v>19</v>
      </c>
      <c r="C117" s="22" t="s">
        <v>88</v>
      </c>
      <c r="D117" s="61">
        <v>1</v>
      </c>
      <c r="E117" s="49">
        <v>7</v>
      </c>
      <c r="F117" s="46">
        <f t="shared" si="9"/>
        <v>1</v>
      </c>
      <c r="G117" s="76" t="s">
        <v>21</v>
      </c>
      <c r="H117" s="64"/>
      <c r="I117" s="44">
        <f t="shared" si="6"/>
        <v>7</v>
      </c>
      <c r="J117" s="20" t="str">
        <f t="shared" si="10"/>
        <v>07.04.2022 г.</v>
      </c>
      <c r="K117" s="44">
        <f t="shared" si="11"/>
        <v>4659.83</v>
      </c>
      <c r="L117" s="61" t="s">
        <v>16</v>
      </c>
      <c r="M117" s="46">
        <f t="shared" si="7"/>
        <v>1</v>
      </c>
      <c r="N117" s="44">
        <f t="shared" si="8"/>
        <v>7</v>
      </c>
      <c r="O117" s="46">
        <v>0</v>
      </c>
      <c r="P117" s="26"/>
    </row>
    <row r="118" spans="1:16" ht="20.25" customHeight="1" x14ac:dyDescent="0.25">
      <c r="A118" s="61">
        <v>113</v>
      </c>
      <c r="B118" s="15" t="s">
        <v>19</v>
      </c>
      <c r="C118" s="22" t="s">
        <v>89</v>
      </c>
      <c r="D118" s="61">
        <v>1</v>
      </c>
      <c r="E118" s="49">
        <v>7</v>
      </c>
      <c r="F118" s="46">
        <f t="shared" si="9"/>
        <v>1</v>
      </c>
      <c r="G118" s="76" t="s">
        <v>21</v>
      </c>
      <c r="H118" s="64"/>
      <c r="I118" s="44">
        <f t="shared" si="6"/>
        <v>7</v>
      </c>
      <c r="J118" s="20" t="str">
        <f t="shared" si="10"/>
        <v>08.04.2022 г.</v>
      </c>
      <c r="K118" s="44">
        <f t="shared" si="11"/>
        <v>4659.83</v>
      </c>
      <c r="L118" s="61" t="s">
        <v>16</v>
      </c>
      <c r="M118" s="46">
        <f t="shared" si="7"/>
        <v>1</v>
      </c>
      <c r="N118" s="44">
        <f t="shared" si="8"/>
        <v>7</v>
      </c>
      <c r="O118" s="46">
        <v>0</v>
      </c>
      <c r="P118" s="26"/>
    </row>
    <row r="119" spans="1:16" ht="20.25" customHeight="1" x14ac:dyDescent="0.25">
      <c r="A119" s="61">
        <v>114</v>
      </c>
      <c r="B119" s="15" t="s">
        <v>19</v>
      </c>
      <c r="C119" s="22" t="s">
        <v>90</v>
      </c>
      <c r="D119" s="61">
        <v>1</v>
      </c>
      <c r="E119" s="49">
        <v>7</v>
      </c>
      <c r="F119" s="46">
        <f t="shared" si="9"/>
        <v>1</v>
      </c>
      <c r="G119" s="76" t="s">
        <v>21</v>
      </c>
      <c r="H119" s="64"/>
      <c r="I119" s="44">
        <f t="shared" si="6"/>
        <v>7</v>
      </c>
      <c r="J119" s="20" t="str">
        <f t="shared" si="10"/>
        <v>13.04.2022 г.</v>
      </c>
      <c r="K119" s="44">
        <f t="shared" si="11"/>
        <v>4659.83</v>
      </c>
      <c r="L119" s="61" t="s">
        <v>16</v>
      </c>
      <c r="M119" s="46">
        <f t="shared" si="7"/>
        <v>1</v>
      </c>
      <c r="N119" s="44">
        <f t="shared" si="8"/>
        <v>7</v>
      </c>
      <c r="O119" s="46">
        <v>0</v>
      </c>
      <c r="P119" s="26"/>
    </row>
    <row r="120" spans="1:16" ht="20.25" customHeight="1" x14ac:dyDescent="0.25">
      <c r="A120" s="61">
        <v>115</v>
      </c>
      <c r="B120" s="15" t="s">
        <v>19</v>
      </c>
      <c r="C120" s="22" t="s">
        <v>91</v>
      </c>
      <c r="D120" s="61">
        <v>1</v>
      </c>
      <c r="E120" s="49">
        <v>7</v>
      </c>
      <c r="F120" s="46">
        <f t="shared" si="9"/>
        <v>1</v>
      </c>
      <c r="G120" s="76" t="s">
        <v>21</v>
      </c>
      <c r="H120" s="64"/>
      <c r="I120" s="44">
        <f t="shared" si="6"/>
        <v>7</v>
      </c>
      <c r="J120" s="20" t="str">
        <f t="shared" si="10"/>
        <v>14.04.2022 г.</v>
      </c>
      <c r="K120" s="44">
        <f t="shared" si="11"/>
        <v>4659.83</v>
      </c>
      <c r="L120" s="61" t="s">
        <v>16</v>
      </c>
      <c r="M120" s="46">
        <f t="shared" si="7"/>
        <v>1</v>
      </c>
      <c r="N120" s="44">
        <f t="shared" si="8"/>
        <v>7</v>
      </c>
      <c r="O120" s="46">
        <v>0</v>
      </c>
      <c r="P120" s="26"/>
    </row>
    <row r="121" spans="1:16" ht="20.25" customHeight="1" x14ac:dyDescent="0.25">
      <c r="A121" s="61">
        <v>116</v>
      </c>
      <c r="B121" s="15" t="s">
        <v>19</v>
      </c>
      <c r="C121" s="22" t="s">
        <v>92</v>
      </c>
      <c r="D121" s="61">
        <v>1</v>
      </c>
      <c r="E121" s="49">
        <v>7</v>
      </c>
      <c r="F121" s="46">
        <f t="shared" si="9"/>
        <v>1</v>
      </c>
      <c r="G121" s="76" t="s">
        <v>21</v>
      </c>
      <c r="H121" s="64"/>
      <c r="I121" s="44">
        <f t="shared" si="6"/>
        <v>7</v>
      </c>
      <c r="J121" s="20" t="str">
        <f t="shared" si="10"/>
        <v>15.04.2022 г.</v>
      </c>
      <c r="K121" s="44">
        <f t="shared" si="11"/>
        <v>4659.83</v>
      </c>
      <c r="L121" s="61" t="s">
        <v>16</v>
      </c>
      <c r="M121" s="46">
        <f t="shared" si="7"/>
        <v>1</v>
      </c>
      <c r="N121" s="44">
        <f t="shared" si="8"/>
        <v>7</v>
      </c>
      <c r="O121" s="46">
        <v>0</v>
      </c>
      <c r="P121" s="26"/>
    </row>
    <row r="122" spans="1:16" ht="20.25" customHeight="1" x14ac:dyDescent="0.25">
      <c r="A122" s="61">
        <v>117</v>
      </c>
      <c r="B122" s="15" t="s">
        <v>19</v>
      </c>
      <c r="C122" s="22" t="s">
        <v>93</v>
      </c>
      <c r="D122" s="61">
        <v>1</v>
      </c>
      <c r="E122" s="49">
        <v>7</v>
      </c>
      <c r="F122" s="46">
        <f t="shared" si="9"/>
        <v>1</v>
      </c>
      <c r="G122" s="76" t="s">
        <v>21</v>
      </c>
      <c r="H122" s="64"/>
      <c r="I122" s="44">
        <f t="shared" si="6"/>
        <v>7</v>
      </c>
      <c r="J122" s="20" t="str">
        <f t="shared" si="10"/>
        <v>19.04.2022 г.</v>
      </c>
      <c r="K122" s="44">
        <f t="shared" si="11"/>
        <v>4659.83</v>
      </c>
      <c r="L122" s="61" t="s">
        <v>16</v>
      </c>
      <c r="M122" s="46">
        <f t="shared" si="7"/>
        <v>1</v>
      </c>
      <c r="N122" s="44">
        <f t="shared" si="8"/>
        <v>7</v>
      </c>
      <c r="O122" s="46">
        <v>0</v>
      </c>
      <c r="P122" s="26"/>
    </row>
    <row r="123" spans="1:16" ht="20.25" customHeight="1" x14ac:dyDescent="0.25">
      <c r="A123" s="61">
        <v>118</v>
      </c>
      <c r="B123" s="15" t="s">
        <v>19</v>
      </c>
      <c r="C123" s="22" t="s">
        <v>94</v>
      </c>
      <c r="D123" s="61">
        <v>1</v>
      </c>
      <c r="E123" s="49">
        <v>7</v>
      </c>
      <c r="F123" s="46">
        <f t="shared" si="9"/>
        <v>1</v>
      </c>
      <c r="G123" s="76" t="s">
        <v>21</v>
      </c>
      <c r="H123" s="64"/>
      <c r="I123" s="44">
        <f t="shared" si="6"/>
        <v>7</v>
      </c>
      <c r="J123" s="20" t="str">
        <f t="shared" si="10"/>
        <v>21.04.2022 г.</v>
      </c>
      <c r="K123" s="44">
        <f t="shared" si="11"/>
        <v>4659.83</v>
      </c>
      <c r="L123" s="61" t="s">
        <v>16</v>
      </c>
      <c r="M123" s="46">
        <f t="shared" si="7"/>
        <v>1</v>
      </c>
      <c r="N123" s="44">
        <f t="shared" si="8"/>
        <v>7</v>
      </c>
      <c r="O123" s="46">
        <v>0</v>
      </c>
      <c r="P123" s="26"/>
    </row>
    <row r="124" spans="1:16" ht="20.25" customHeight="1" x14ac:dyDescent="0.25">
      <c r="A124" s="61">
        <v>119</v>
      </c>
      <c r="B124" s="15" t="s">
        <v>19</v>
      </c>
      <c r="C124" s="22" t="s">
        <v>95</v>
      </c>
      <c r="D124" s="61">
        <v>1</v>
      </c>
      <c r="E124" s="49">
        <v>7</v>
      </c>
      <c r="F124" s="46">
        <f t="shared" si="9"/>
        <v>1</v>
      </c>
      <c r="G124" s="76" t="s">
        <v>21</v>
      </c>
      <c r="H124" s="64"/>
      <c r="I124" s="44">
        <f t="shared" si="6"/>
        <v>7</v>
      </c>
      <c r="J124" s="20" t="str">
        <f t="shared" si="10"/>
        <v>23.04.2022 г.</v>
      </c>
      <c r="K124" s="44">
        <f t="shared" si="11"/>
        <v>4659.83</v>
      </c>
      <c r="L124" s="61" t="s">
        <v>16</v>
      </c>
      <c r="M124" s="46">
        <f t="shared" si="7"/>
        <v>1</v>
      </c>
      <c r="N124" s="44">
        <f t="shared" si="8"/>
        <v>7</v>
      </c>
      <c r="O124" s="46">
        <v>0</v>
      </c>
      <c r="P124" s="26"/>
    </row>
    <row r="125" spans="1:16" ht="20.25" customHeight="1" x14ac:dyDescent="0.25">
      <c r="A125" s="61">
        <v>120</v>
      </c>
      <c r="B125" s="15" t="s">
        <v>19</v>
      </c>
      <c r="C125" s="22" t="s">
        <v>96</v>
      </c>
      <c r="D125" s="61">
        <v>1</v>
      </c>
      <c r="E125" s="49">
        <v>14.9</v>
      </c>
      <c r="F125" s="46">
        <f t="shared" si="9"/>
        <v>1</v>
      </c>
      <c r="G125" s="76" t="s">
        <v>21</v>
      </c>
      <c r="H125" s="64"/>
      <c r="I125" s="44">
        <f t="shared" si="6"/>
        <v>14.9</v>
      </c>
      <c r="J125" s="20" t="str">
        <f t="shared" si="10"/>
        <v>29.03.2022г.</v>
      </c>
      <c r="K125" s="44">
        <f t="shared" si="11"/>
        <v>9918.7810000000009</v>
      </c>
      <c r="L125" s="61" t="s">
        <v>16</v>
      </c>
      <c r="M125" s="46">
        <f t="shared" si="7"/>
        <v>1</v>
      </c>
      <c r="N125" s="44">
        <f t="shared" si="8"/>
        <v>14.9</v>
      </c>
      <c r="O125" s="46">
        <v>0</v>
      </c>
      <c r="P125" s="26"/>
    </row>
    <row r="126" spans="1:16" ht="20.25" customHeight="1" x14ac:dyDescent="0.25">
      <c r="A126" s="61">
        <v>121</v>
      </c>
      <c r="B126" s="15" t="s">
        <v>19</v>
      </c>
      <c r="C126" s="22" t="s">
        <v>97</v>
      </c>
      <c r="D126" s="61">
        <v>1</v>
      </c>
      <c r="E126" s="49">
        <v>7</v>
      </c>
      <c r="F126" s="46">
        <f t="shared" si="9"/>
        <v>1</v>
      </c>
      <c r="G126" s="76" t="s">
        <v>21</v>
      </c>
      <c r="H126" s="64"/>
      <c r="I126" s="44">
        <f t="shared" si="6"/>
        <v>7</v>
      </c>
      <c r="J126" s="20" t="str">
        <f t="shared" si="10"/>
        <v>05.04.2022г.</v>
      </c>
      <c r="K126" s="44">
        <f t="shared" si="11"/>
        <v>4659.83</v>
      </c>
      <c r="L126" s="61" t="s">
        <v>16</v>
      </c>
      <c r="M126" s="46">
        <f t="shared" si="7"/>
        <v>1</v>
      </c>
      <c r="N126" s="44">
        <f t="shared" si="8"/>
        <v>7</v>
      </c>
      <c r="O126" s="46">
        <v>0</v>
      </c>
      <c r="P126" s="26"/>
    </row>
    <row r="127" spans="1:16" ht="20.25" customHeight="1" x14ac:dyDescent="0.25">
      <c r="A127" s="61">
        <v>122</v>
      </c>
      <c r="B127" s="15" t="s">
        <v>19</v>
      </c>
      <c r="C127" s="22" t="s">
        <v>98</v>
      </c>
      <c r="D127" s="61">
        <v>1</v>
      </c>
      <c r="E127" s="49">
        <v>7</v>
      </c>
      <c r="F127" s="46">
        <f t="shared" si="9"/>
        <v>1</v>
      </c>
      <c r="G127" s="76" t="s">
        <v>21</v>
      </c>
      <c r="H127" s="64"/>
      <c r="I127" s="44">
        <f t="shared" si="6"/>
        <v>7</v>
      </c>
      <c r="J127" s="20" t="str">
        <f t="shared" si="10"/>
        <v>09.04.2022г.</v>
      </c>
      <c r="K127" s="44">
        <f t="shared" si="11"/>
        <v>4659.83</v>
      </c>
      <c r="L127" s="61" t="s">
        <v>16</v>
      </c>
      <c r="M127" s="46">
        <f t="shared" si="7"/>
        <v>1</v>
      </c>
      <c r="N127" s="44">
        <f t="shared" si="8"/>
        <v>7</v>
      </c>
      <c r="O127" s="46">
        <v>0</v>
      </c>
      <c r="P127" s="26"/>
    </row>
    <row r="128" spans="1:16" ht="20.25" customHeight="1" x14ac:dyDescent="0.25">
      <c r="A128" s="61">
        <v>123</v>
      </c>
      <c r="B128" s="15" t="s">
        <v>19</v>
      </c>
      <c r="C128" s="22" t="s">
        <v>99</v>
      </c>
      <c r="D128" s="61">
        <v>1</v>
      </c>
      <c r="E128" s="49">
        <v>7</v>
      </c>
      <c r="F128" s="46">
        <f t="shared" si="9"/>
        <v>1</v>
      </c>
      <c r="G128" s="76" t="s">
        <v>21</v>
      </c>
      <c r="H128" s="64"/>
      <c r="I128" s="44">
        <f t="shared" si="6"/>
        <v>7</v>
      </c>
      <c r="J128" s="20" t="str">
        <f t="shared" si="10"/>
        <v>23.04.2022г.</v>
      </c>
      <c r="K128" s="44">
        <f t="shared" si="11"/>
        <v>4659.83</v>
      </c>
      <c r="L128" s="61" t="s">
        <v>16</v>
      </c>
      <c r="M128" s="46">
        <f t="shared" si="7"/>
        <v>1</v>
      </c>
      <c r="N128" s="44">
        <f t="shared" si="8"/>
        <v>7</v>
      </c>
      <c r="O128" s="46">
        <v>0</v>
      </c>
      <c r="P128" s="26"/>
    </row>
    <row r="129" spans="1:16" ht="20.25" customHeight="1" x14ac:dyDescent="0.25">
      <c r="A129" s="61">
        <v>124</v>
      </c>
      <c r="B129" s="15" t="s">
        <v>20</v>
      </c>
      <c r="C129" s="22">
        <v>44647</v>
      </c>
      <c r="D129" s="61">
        <v>1</v>
      </c>
      <c r="E129" s="49">
        <v>12</v>
      </c>
      <c r="F129" s="46">
        <f t="shared" si="9"/>
        <v>1</v>
      </c>
      <c r="G129" s="76" t="s">
        <v>22</v>
      </c>
      <c r="H129" s="64"/>
      <c r="I129" s="44">
        <f t="shared" si="6"/>
        <v>12</v>
      </c>
      <c r="J129" s="20">
        <f t="shared" si="10"/>
        <v>44647</v>
      </c>
      <c r="K129" s="44">
        <f t="shared" si="11"/>
        <v>7988.2800000000007</v>
      </c>
      <c r="L129" s="61" t="s">
        <v>16</v>
      </c>
      <c r="M129" s="46">
        <f t="shared" si="7"/>
        <v>1</v>
      </c>
      <c r="N129" s="44">
        <f t="shared" si="8"/>
        <v>12</v>
      </c>
      <c r="O129" s="46">
        <v>0</v>
      </c>
      <c r="P129" s="26"/>
    </row>
    <row r="130" spans="1:16" ht="20.25" customHeight="1" x14ac:dyDescent="0.25">
      <c r="A130" s="61">
        <v>125</v>
      </c>
      <c r="B130" s="15" t="s">
        <v>20</v>
      </c>
      <c r="C130" s="22">
        <v>44649</v>
      </c>
      <c r="D130" s="61">
        <v>1</v>
      </c>
      <c r="E130" s="49">
        <v>12</v>
      </c>
      <c r="F130" s="46">
        <f t="shared" si="9"/>
        <v>1</v>
      </c>
      <c r="G130" s="76" t="s">
        <v>22</v>
      </c>
      <c r="H130" s="64"/>
      <c r="I130" s="44">
        <f t="shared" si="6"/>
        <v>12</v>
      </c>
      <c r="J130" s="20">
        <f t="shared" si="10"/>
        <v>44649</v>
      </c>
      <c r="K130" s="44">
        <f t="shared" si="11"/>
        <v>7988.2800000000007</v>
      </c>
      <c r="L130" s="61" t="s">
        <v>16</v>
      </c>
      <c r="M130" s="46">
        <f t="shared" si="7"/>
        <v>1</v>
      </c>
      <c r="N130" s="44">
        <f t="shared" si="8"/>
        <v>12</v>
      </c>
      <c r="O130" s="46">
        <v>0</v>
      </c>
      <c r="P130" s="26"/>
    </row>
    <row r="131" spans="1:16" ht="20.25" customHeight="1" x14ac:dyDescent="0.25">
      <c r="A131" s="61">
        <v>126</v>
      </c>
      <c r="B131" s="15" t="s">
        <v>20</v>
      </c>
      <c r="C131" s="22">
        <v>44650</v>
      </c>
      <c r="D131" s="61">
        <v>1</v>
      </c>
      <c r="E131" s="49">
        <v>12</v>
      </c>
      <c r="F131" s="46">
        <f t="shared" si="9"/>
        <v>1</v>
      </c>
      <c r="G131" s="76" t="s">
        <v>22</v>
      </c>
      <c r="H131" s="64"/>
      <c r="I131" s="44">
        <f t="shared" si="6"/>
        <v>12</v>
      </c>
      <c r="J131" s="20">
        <f t="shared" si="10"/>
        <v>44650</v>
      </c>
      <c r="K131" s="44">
        <f t="shared" si="11"/>
        <v>7988.2800000000007</v>
      </c>
      <c r="L131" s="61" t="s">
        <v>16</v>
      </c>
      <c r="M131" s="46">
        <f t="shared" si="7"/>
        <v>1</v>
      </c>
      <c r="N131" s="44">
        <f t="shared" si="8"/>
        <v>12</v>
      </c>
      <c r="O131" s="46">
        <v>0</v>
      </c>
      <c r="P131" s="26"/>
    </row>
    <row r="132" spans="1:16" ht="20.25" customHeight="1" x14ac:dyDescent="0.25">
      <c r="A132" s="61">
        <v>127</v>
      </c>
      <c r="B132" s="15" t="s">
        <v>20</v>
      </c>
      <c r="C132" s="22">
        <v>44651</v>
      </c>
      <c r="D132" s="61">
        <v>1</v>
      </c>
      <c r="E132" s="49">
        <v>12</v>
      </c>
      <c r="F132" s="46">
        <f t="shared" si="9"/>
        <v>1</v>
      </c>
      <c r="G132" s="76" t="s">
        <v>22</v>
      </c>
      <c r="H132" s="64"/>
      <c r="I132" s="44">
        <f t="shared" si="6"/>
        <v>12</v>
      </c>
      <c r="J132" s="20">
        <f t="shared" si="10"/>
        <v>44651</v>
      </c>
      <c r="K132" s="44">
        <f t="shared" si="11"/>
        <v>7988.2800000000007</v>
      </c>
      <c r="L132" s="61" t="s">
        <v>16</v>
      </c>
      <c r="M132" s="46">
        <f t="shared" si="7"/>
        <v>1</v>
      </c>
      <c r="N132" s="44">
        <f t="shared" si="8"/>
        <v>12</v>
      </c>
      <c r="O132" s="46">
        <v>0</v>
      </c>
      <c r="P132" s="26"/>
    </row>
    <row r="133" spans="1:16" ht="20.25" customHeight="1" x14ac:dyDescent="0.25">
      <c r="A133" s="61">
        <v>128</v>
      </c>
      <c r="B133" s="15" t="s">
        <v>20</v>
      </c>
      <c r="C133" s="22">
        <v>44651</v>
      </c>
      <c r="D133" s="61">
        <v>1</v>
      </c>
      <c r="E133" s="49">
        <v>12</v>
      </c>
      <c r="F133" s="46">
        <f t="shared" si="9"/>
        <v>1</v>
      </c>
      <c r="G133" s="76" t="s">
        <v>22</v>
      </c>
      <c r="H133" s="64"/>
      <c r="I133" s="44">
        <f t="shared" si="6"/>
        <v>12</v>
      </c>
      <c r="J133" s="20">
        <f t="shared" si="10"/>
        <v>44651</v>
      </c>
      <c r="K133" s="44">
        <f t="shared" si="11"/>
        <v>7988.2800000000007</v>
      </c>
      <c r="L133" s="61" t="s">
        <v>16</v>
      </c>
      <c r="M133" s="46">
        <f t="shared" si="7"/>
        <v>1</v>
      </c>
      <c r="N133" s="44">
        <f t="shared" si="8"/>
        <v>12</v>
      </c>
      <c r="O133" s="46">
        <v>0</v>
      </c>
      <c r="P133" s="26"/>
    </row>
    <row r="134" spans="1:16" ht="20.25" customHeight="1" x14ac:dyDescent="0.25">
      <c r="A134" s="61">
        <v>129</v>
      </c>
      <c r="B134" s="15" t="s">
        <v>20</v>
      </c>
      <c r="C134" s="22">
        <v>44655</v>
      </c>
      <c r="D134" s="61">
        <v>1</v>
      </c>
      <c r="E134" s="49">
        <v>12</v>
      </c>
      <c r="F134" s="46">
        <f t="shared" si="9"/>
        <v>1</v>
      </c>
      <c r="G134" s="76" t="s">
        <v>22</v>
      </c>
      <c r="H134" s="64"/>
      <c r="I134" s="44">
        <f t="shared" ref="I134:I177" si="12">E134</f>
        <v>12</v>
      </c>
      <c r="J134" s="20">
        <f t="shared" si="10"/>
        <v>44655</v>
      </c>
      <c r="K134" s="44">
        <f t="shared" si="11"/>
        <v>7988.2800000000007</v>
      </c>
      <c r="L134" s="61" t="s">
        <v>16</v>
      </c>
      <c r="M134" s="46">
        <f t="shared" ref="M134:M169" si="13">F134</f>
        <v>1</v>
      </c>
      <c r="N134" s="44">
        <f t="shared" ref="N134:N169" si="14">E134</f>
        <v>12</v>
      </c>
      <c r="O134" s="46">
        <v>0</v>
      </c>
      <c r="P134" s="26"/>
    </row>
    <row r="135" spans="1:16" ht="20.25" customHeight="1" x14ac:dyDescent="0.25">
      <c r="A135" s="61">
        <v>130</v>
      </c>
      <c r="B135" s="15" t="s">
        <v>20</v>
      </c>
      <c r="C135" s="22">
        <v>44657</v>
      </c>
      <c r="D135" s="61">
        <v>1</v>
      </c>
      <c r="E135" s="49">
        <v>12</v>
      </c>
      <c r="F135" s="46">
        <f t="shared" ref="F135:F176" si="15">D135</f>
        <v>1</v>
      </c>
      <c r="G135" s="76" t="s">
        <v>22</v>
      </c>
      <c r="H135" s="64"/>
      <c r="I135" s="44">
        <f t="shared" si="12"/>
        <v>12</v>
      </c>
      <c r="J135" s="20">
        <f t="shared" ref="J135:J164" si="16">C135</f>
        <v>44657</v>
      </c>
      <c r="K135" s="44">
        <f t="shared" ref="K135:K177" si="17">E135*665.69</f>
        <v>7988.2800000000007</v>
      </c>
      <c r="L135" s="61" t="s">
        <v>16</v>
      </c>
      <c r="M135" s="46">
        <f t="shared" si="13"/>
        <v>1</v>
      </c>
      <c r="N135" s="44">
        <f t="shared" si="14"/>
        <v>12</v>
      </c>
      <c r="O135" s="46">
        <v>0</v>
      </c>
      <c r="P135" s="26"/>
    </row>
    <row r="136" spans="1:16" ht="20.25" customHeight="1" x14ac:dyDescent="0.25">
      <c r="A136" s="61">
        <v>131</v>
      </c>
      <c r="B136" s="15" t="s">
        <v>20</v>
      </c>
      <c r="C136" s="22">
        <v>44657</v>
      </c>
      <c r="D136" s="61">
        <v>1</v>
      </c>
      <c r="E136" s="49">
        <v>12</v>
      </c>
      <c r="F136" s="46">
        <f t="shared" si="15"/>
        <v>1</v>
      </c>
      <c r="G136" s="76" t="s">
        <v>22</v>
      </c>
      <c r="H136" s="64"/>
      <c r="I136" s="44">
        <f t="shared" si="12"/>
        <v>12</v>
      </c>
      <c r="J136" s="20">
        <f t="shared" si="16"/>
        <v>44657</v>
      </c>
      <c r="K136" s="44">
        <f t="shared" si="17"/>
        <v>7988.2800000000007</v>
      </c>
      <c r="L136" s="61" t="s">
        <v>16</v>
      </c>
      <c r="M136" s="46">
        <f t="shared" si="13"/>
        <v>1</v>
      </c>
      <c r="N136" s="44">
        <f t="shared" si="14"/>
        <v>12</v>
      </c>
      <c r="O136" s="46">
        <v>0</v>
      </c>
      <c r="P136" s="26"/>
    </row>
    <row r="137" spans="1:16" ht="20.25" customHeight="1" x14ac:dyDescent="0.25">
      <c r="A137" s="61">
        <v>132</v>
      </c>
      <c r="B137" s="15" t="s">
        <v>20</v>
      </c>
      <c r="C137" s="22">
        <v>44657</v>
      </c>
      <c r="D137" s="61">
        <v>1</v>
      </c>
      <c r="E137" s="49">
        <v>12</v>
      </c>
      <c r="F137" s="46">
        <f t="shared" si="15"/>
        <v>1</v>
      </c>
      <c r="G137" s="76" t="s">
        <v>22</v>
      </c>
      <c r="H137" s="64"/>
      <c r="I137" s="44">
        <f t="shared" si="12"/>
        <v>12</v>
      </c>
      <c r="J137" s="20">
        <f t="shared" si="16"/>
        <v>44657</v>
      </c>
      <c r="K137" s="44">
        <f t="shared" si="17"/>
        <v>7988.2800000000007</v>
      </c>
      <c r="L137" s="61" t="s">
        <v>16</v>
      </c>
      <c r="M137" s="46">
        <f t="shared" si="13"/>
        <v>1</v>
      </c>
      <c r="N137" s="44">
        <f t="shared" si="14"/>
        <v>12</v>
      </c>
      <c r="O137" s="46">
        <v>0</v>
      </c>
      <c r="P137" s="26"/>
    </row>
    <row r="138" spans="1:16" ht="20.25" customHeight="1" x14ac:dyDescent="0.25">
      <c r="A138" s="61">
        <v>133</v>
      </c>
      <c r="B138" s="15" t="s">
        <v>20</v>
      </c>
      <c r="C138" s="22">
        <v>44658</v>
      </c>
      <c r="D138" s="61">
        <v>1</v>
      </c>
      <c r="E138" s="49">
        <v>12</v>
      </c>
      <c r="F138" s="46">
        <f t="shared" si="15"/>
        <v>1</v>
      </c>
      <c r="G138" s="76" t="s">
        <v>22</v>
      </c>
      <c r="H138" s="64"/>
      <c r="I138" s="44">
        <f t="shared" si="12"/>
        <v>12</v>
      </c>
      <c r="J138" s="20">
        <f t="shared" si="16"/>
        <v>44658</v>
      </c>
      <c r="K138" s="44">
        <f t="shared" si="17"/>
        <v>7988.2800000000007</v>
      </c>
      <c r="L138" s="61" t="s">
        <v>16</v>
      </c>
      <c r="M138" s="46">
        <f t="shared" si="13"/>
        <v>1</v>
      </c>
      <c r="N138" s="44">
        <f t="shared" si="14"/>
        <v>12</v>
      </c>
      <c r="O138" s="46">
        <v>0</v>
      </c>
      <c r="P138" s="26"/>
    </row>
    <row r="139" spans="1:16" ht="20.25" customHeight="1" x14ac:dyDescent="0.25">
      <c r="A139" s="61">
        <v>134</v>
      </c>
      <c r="B139" s="15" t="s">
        <v>20</v>
      </c>
      <c r="C139" s="22">
        <v>44661</v>
      </c>
      <c r="D139" s="61">
        <v>1</v>
      </c>
      <c r="E139" s="49">
        <v>12</v>
      </c>
      <c r="F139" s="46">
        <f t="shared" si="15"/>
        <v>1</v>
      </c>
      <c r="G139" s="76" t="s">
        <v>22</v>
      </c>
      <c r="H139" s="64"/>
      <c r="I139" s="44">
        <f t="shared" si="12"/>
        <v>12</v>
      </c>
      <c r="J139" s="20">
        <f t="shared" si="16"/>
        <v>44661</v>
      </c>
      <c r="K139" s="44">
        <f t="shared" si="17"/>
        <v>7988.2800000000007</v>
      </c>
      <c r="L139" s="61" t="s">
        <v>16</v>
      </c>
      <c r="M139" s="46">
        <f t="shared" si="13"/>
        <v>1</v>
      </c>
      <c r="N139" s="44">
        <f t="shared" si="14"/>
        <v>12</v>
      </c>
      <c r="O139" s="46">
        <v>0</v>
      </c>
      <c r="P139" s="26"/>
    </row>
    <row r="140" spans="1:16" ht="20.25" customHeight="1" x14ac:dyDescent="0.25">
      <c r="A140" s="61">
        <v>135</v>
      </c>
      <c r="B140" s="15" t="s">
        <v>20</v>
      </c>
      <c r="C140" s="22">
        <v>44661</v>
      </c>
      <c r="D140" s="61">
        <v>1</v>
      </c>
      <c r="E140" s="49">
        <v>12</v>
      </c>
      <c r="F140" s="46">
        <f t="shared" si="15"/>
        <v>1</v>
      </c>
      <c r="G140" s="76" t="s">
        <v>22</v>
      </c>
      <c r="H140" s="64"/>
      <c r="I140" s="44">
        <f t="shared" si="12"/>
        <v>12</v>
      </c>
      <c r="J140" s="20">
        <f t="shared" si="16"/>
        <v>44661</v>
      </c>
      <c r="K140" s="44">
        <f t="shared" si="17"/>
        <v>7988.2800000000007</v>
      </c>
      <c r="L140" s="61" t="s">
        <v>16</v>
      </c>
      <c r="M140" s="46">
        <f t="shared" si="13"/>
        <v>1</v>
      </c>
      <c r="N140" s="44">
        <f t="shared" si="14"/>
        <v>12</v>
      </c>
      <c r="O140" s="46">
        <v>0</v>
      </c>
      <c r="P140" s="26"/>
    </row>
    <row r="141" spans="1:16" ht="20.25" customHeight="1" x14ac:dyDescent="0.25">
      <c r="A141" s="61">
        <v>136</v>
      </c>
      <c r="B141" s="15" t="s">
        <v>20</v>
      </c>
      <c r="C141" s="22">
        <v>44662</v>
      </c>
      <c r="D141" s="61">
        <v>1</v>
      </c>
      <c r="E141" s="49">
        <v>12</v>
      </c>
      <c r="F141" s="46">
        <f t="shared" si="15"/>
        <v>1</v>
      </c>
      <c r="G141" s="76" t="s">
        <v>22</v>
      </c>
      <c r="H141" s="64"/>
      <c r="I141" s="44">
        <f t="shared" si="12"/>
        <v>12</v>
      </c>
      <c r="J141" s="20">
        <f t="shared" si="16"/>
        <v>44662</v>
      </c>
      <c r="K141" s="44">
        <f t="shared" si="17"/>
        <v>7988.2800000000007</v>
      </c>
      <c r="L141" s="61" t="s">
        <v>16</v>
      </c>
      <c r="M141" s="46">
        <f t="shared" si="13"/>
        <v>1</v>
      </c>
      <c r="N141" s="44">
        <f t="shared" si="14"/>
        <v>12</v>
      </c>
      <c r="O141" s="46">
        <v>0</v>
      </c>
      <c r="P141" s="26"/>
    </row>
    <row r="142" spans="1:16" ht="20.25" customHeight="1" x14ac:dyDescent="0.25">
      <c r="A142" s="61">
        <v>137</v>
      </c>
      <c r="B142" s="15" t="s">
        <v>20</v>
      </c>
      <c r="C142" s="22">
        <v>44663</v>
      </c>
      <c r="D142" s="61">
        <v>1</v>
      </c>
      <c r="E142" s="49">
        <v>12</v>
      </c>
      <c r="F142" s="46">
        <f t="shared" si="15"/>
        <v>1</v>
      </c>
      <c r="G142" s="76" t="s">
        <v>22</v>
      </c>
      <c r="H142" s="64"/>
      <c r="I142" s="44">
        <f t="shared" si="12"/>
        <v>12</v>
      </c>
      <c r="J142" s="20">
        <f t="shared" si="16"/>
        <v>44663</v>
      </c>
      <c r="K142" s="44">
        <f t="shared" si="17"/>
        <v>7988.2800000000007</v>
      </c>
      <c r="L142" s="61" t="s">
        <v>16</v>
      </c>
      <c r="M142" s="46">
        <f t="shared" si="13"/>
        <v>1</v>
      </c>
      <c r="N142" s="44">
        <f t="shared" si="14"/>
        <v>12</v>
      </c>
      <c r="O142" s="46">
        <v>0</v>
      </c>
      <c r="P142" s="26"/>
    </row>
    <row r="143" spans="1:16" ht="20.25" customHeight="1" x14ac:dyDescent="0.25">
      <c r="A143" s="61">
        <v>138</v>
      </c>
      <c r="B143" s="15" t="s">
        <v>20</v>
      </c>
      <c r="C143" s="22">
        <v>44665</v>
      </c>
      <c r="D143" s="61">
        <v>1</v>
      </c>
      <c r="E143" s="49">
        <v>12</v>
      </c>
      <c r="F143" s="46">
        <f t="shared" si="15"/>
        <v>1</v>
      </c>
      <c r="G143" s="76" t="s">
        <v>22</v>
      </c>
      <c r="H143" s="64"/>
      <c r="I143" s="44">
        <f t="shared" si="12"/>
        <v>12</v>
      </c>
      <c r="J143" s="20">
        <f t="shared" si="16"/>
        <v>44665</v>
      </c>
      <c r="K143" s="44">
        <f t="shared" si="17"/>
        <v>7988.2800000000007</v>
      </c>
      <c r="L143" s="61" t="s">
        <v>16</v>
      </c>
      <c r="M143" s="46">
        <f t="shared" si="13"/>
        <v>1</v>
      </c>
      <c r="N143" s="44">
        <f t="shared" si="14"/>
        <v>12</v>
      </c>
      <c r="O143" s="46">
        <v>0</v>
      </c>
      <c r="P143" s="26"/>
    </row>
    <row r="144" spans="1:16" ht="20.25" customHeight="1" x14ac:dyDescent="0.25">
      <c r="A144" s="61">
        <v>139</v>
      </c>
      <c r="B144" s="15" t="s">
        <v>20</v>
      </c>
      <c r="C144" s="22">
        <v>44669</v>
      </c>
      <c r="D144" s="61">
        <v>1</v>
      </c>
      <c r="E144" s="49">
        <v>12</v>
      </c>
      <c r="F144" s="46">
        <f t="shared" si="15"/>
        <v>1</v>
      </c>
      <c r="G144" s="76" t="s">
        <v>22</v>
      </c>
      <c r="H144" s="64"/>
      <c r="I144" s="44">
        <f t="shared" si="12"/>
        <v>12</v>
      </c>
      <c r="J144" s="20">
        <f t="shared" si="16"/>
        <v>44669</v>
      </c>
      <c r="K144" s="44">
        <f t="shared" si="17"/>
        <v>7988.2800000000007</v>
      </c>
      <c r="L144" s="61" t="s">
        <v>16</v>
      </c>
      <c r="M144" s="46">
        <f t="shared" si="13"/>
        <v>1</v>
      </c>
      <c r="N144" s="44">
        <f t="shared" si="14"/>
        <v>12</v>
      </c>
      <c r="O144" s="46">
        <v>0</v>
      </c>
      <c r="P144" s="26"/>
    </row>
    <row r="145" spans="1:16" ht="20.25" customHeight="1" x14ac:dyDescent="0.25">
      <c r="A145" s="61">
        <v>140</v>
      </c>
      <c r="B145" s="15" t="s">
        <v>20</v>
      </c>
      <c r="C145" s="22">
        <v>44669</v>
      </c>
      <c r="D145" s="61">
        <v>1</v>
      </c>
      <c r="E145" s="49">
        <v>12</v>
      </c>
      <c r="F145" s="46">
        <f t="shared" si="15"/>
        <v>1</v>
      </c>
      <c r="G145" s="76" t="s">
        <v>22</v>
      </c>
      <c r="H145" s="64"/>
      <c r="I145" s="44">
        <f t="shared" si="12"/>
        <v>12</v>
      </c>
      <c r="J145" s="20">
        <f t="shared" si="16"/>
        <v>44669</v>
      </c>
      <c r="K145" s="44">
        <f t="shared" si="17"/>
        <v>7988.2800000000007</v>
      </c>
      <c r="L145" s="61" t="s">
        <v>16</v>
      </c>
      <c r="M145" s="46">
        <f t="shared" si="13"/>
        <v>1</v>
      </c>
      <c r="N145" s="44">
        <f t="shared" si="14"/>
        <v>12</v>
      </c>
      <c r="O145" s="46">
        <v>0</v>
      </c>
      <c r="P145" s="26"/>
    </row>
    <row r="146" spans="1:16" ht="20.25" customHeight="1" x14ac:dyDescent="0.25">
      <c r="A146" s="61">
        <v>141</v>
      </c>
      <c r="B146" s="15" t="s">
        <v>20</v>
      </c>
      <c r="C146" s="22">
        <v>44670</v>
      </c>
      <c r="D146" s="61">
        <v>1</v>
      </c>
      <c r="E146" s="49">
        <v>12</v>
      </c>
      <c r="F146" s="46">
        <f t="shared" si="15"/>
        <v>1</v>
      </c>
      <c r="G146" s="76" t="s">
        <v>22</v>
      </c>
      <c r="H146" s="64"/>
      <c r="I146" s="44">
        <f t="shared" si="12"/>
        <v>12</v>
      </c>
      <c r="J146" s="20">
        <f t="shared" si="16"/>
        <v>44670</v>
      </c>
      <c r="K146" s="44">
        <f t="shared" si="17"/>
        <v>7988.2800000000007</v>
      </c>
      <c r="L146" s="61" t="s">
        <v>16</v>
      </c>
      <c r="M146" s="46">
        <f t="shared" si="13"/>
        <v>1</v>
      </c>
      <c r="N146" s="44">
        <f t="shared" si="14"/>
        <v>12</v>
      </c>
      <c r="O146" s="46">
        <v>0</v>
      </c>
      <c r="P146" s="26"/>
    </row>
    <row r="147" spans="1:16" ht="20.25" customHeight="1" x14ac:dyDescent="0.25">
      <c r="A147" s="61">
        <v>142</v>
      </c>
      <c r="B147" s="15" t="s">
        <v>20</v>
      </c>
      <c r="C147" s="22">
        <v>44670</v>
      </c>
      <c r="D147" s="61">
        <v>1</v>
      </c>
      <c r="E147" s="49">
        <v>12</v>
      </c>
      <c r="F147" s="46">
        <f t="shared" si="15"/>
        <v>1</v>
      </c>
      <c r="G147" s="76" t="s">
        <v>22</v>
      </c>
      <c r="H147" s="64"/>
      <c r="I147" s="44">
        <f t="shared" si="12"/>
        <v>12</v>
      </c>
      <c r="J147" s="20">
        <f t="shared" si="16"/>
        <v>44670</v>
      </c>
      <c r="K147" s="44">
        <f t="shared" si="17"/>
        <v>7988.2800000000007</v>
      </c>
      <c r="L147" s="61" t="s">
        <v>16</v>
      </c>
      <c r="M147" s="46">
        <f t="shared" si="13"/>
        <v>1</v>
      </c>
      <c r="N147" s="44">
        <f t="shared" si="14"/>
        <v>12</v>
      </c>
      <c r="O147" s="46">
        <v>0</v>
      </c>
      <c r="P147" s="26"/>
    </row>
    <row r="148" spans="1:16" ht="20.25" customHeight="1" x14ac:dyDescent="0.25">
      <c r="A148" s="61">
        <v>143</v>
      </c>
      <c r="B148" s="15" t="s">
        <v>20</v>
      </c>
      <c r="C148" s="22">
        <v>44672</v>
      </c>
      <c r="D148" s="61">
        <v>1</v>
      </c>
      <c r="E148" s="49">
        <v>12</v>
      </c>
      <c r="F148" s="46">
        <f t="shared" si="15"/>
        <v>1</v>
      </c>
      <c r="G148" s="76" t="s">
        <v>22</v>
      </c>
      <c r="H148" s="64"/>
      <c r="I148" s="44">
        <f t="shared" si="12"/>
        <v>12</v>
      </c>
      <c r="J148" s="20">
        <f t="shared" si="16"/>
        <v>44672</v>
      </c>
      <c r="K148" s="44">
        <f t="shared" si="17"/>
        <v>7988.2800000000007</v>
      </c>
      <c r="L148" s="61" t="s">
        <v>16</v>
      </c>
      <c r="M148" s="46">
        <f t="shared" si="13"/>
        <v>1</v>
      </c>
      <c r="N148" s="44">
        <f t="shared" si="14"/>
        <v>12</v>
      </c>
      <c r="O148" s="46">
        <v>0</v>
      </c>
      <c r="P148" s="26"/>
    </row>
    <row r="149" spans="1:16" ht="20.25" customHeight="1" x14ac:dyDescent="0.25">
      <c r="A149" s="61">
        <v>144</v>
      </c>
      <c r="B149" s="15" t="s">
        <v>20</v>
      </c>
      <c r="C149" s="22">
        <v>44673</v>
      </c>
      <c r="D149" s="61">
        <v>1</v>
      </c>
      <c r="E149" s="49">
        <v>12</v>
      </c>
      <c r="F149" s="46">
        <f t="shared" si="15"/>
        <v>1</v>
      </c>
      <c r="G149" s="76" t="s">
        <v>22</v>
      </c>
      <c r="H149" s="64"/>
      <c r="I149" s="44">
        <f t="shared" si="12"/>
        <v>12</v>
      </c>
      <c r="J149" s="20">
        <f t="shared" si="16"/>
        <v>44673</v>
      </c>
      <c r="K149" s="44">
        <f t="shared" si="17"/>
        <v>7988.2800000000007</v>
      </c>
      <c r="L149" s="61" t="s">
        <v>16</v>
      </c>
      <c r="M149" s="46">
        <f t="shared" si="13"/>
        <v>1</v>
      </c>
      <c r="N149" s="44">
        <f t="shared" si="14"/>
        <v>12</v>
      </c>
      <c r="O149" s="46">
        <v>0</v>
      </c>
      <c r="P149" s="26"/>
    </row>
    <row r="150" spans="1:16" ht="20.25" customHeight="1" x14ac:dyDescent="0.25">
      <c r="A150" s="61">
        <v>145</v>
      </c>
      <c r="B150" s="15" t="s">
        <v>20</v>
      </c>
      <c r="C150" s="22">
        <v>44674</v>
      </c>
      <c r="D150" s="61">
        <v>1</v>
      </c>
      <c r="E150" s="49">
        <v>12</v>
      </c>
      <c r="F150" s="46">
        <f t="shared" si="15"/>
        <v>1</v>
      </c>
      <c r="G150" s="76" t="s">
        <v>22</v>
      </c>
      <c r="H150" s="64"/>
      <c r="I150" s="44">
        <f t="shared" si="12"/>
        <v>12</v>
      </c>
      <c r="J150" s="20">
        <f t="shared" si="16"/>
        <v>44674</v>
      </c>
      <c r="K150" s="44">
        <f t="shared" si="17"/>
        <v>7988.2800000000007</v>
      </c>
      <c r="L150" s="61" t="s">
        <v>16</v>
      </c>
      <c r="M150" s="46">
        <f t="shared" si="13"/>
        <v>1</v>
      </c>
      <c r="N150" s="44">
        <f t="shared" si="14"/>
        <v>12</v>
      </c>
      <c r="O150" s="46">
        <v>0</v>
      </c>
      <c r="P150" s="26"/>
    </row>
    <row r="151" spans="1:16" ht="20.25" customHeight="1" x14ac:dyDescent="0.25">
      <c r="A151" s="61">
        <v>146</v>
      </c>
      <c r="B151" s="15" t="s">
        <v>20</v>
      </c>
      <c r="C151" s="22">
        <v>44674</v>
      </c>
      <c r="D151" s="61">
        <v>1</v>
      </c>
      <c r="E151" s="49">
        <v>12</v>
      </c>
      <c r="F151" s="46">
        <f t="shared" si="15"/>
        <v>1</v>
      </c>
      <c r="G151" s="76" t="s">
        <v>22</v>
      </c>
      <c r="H151" s="64"/>
      <c r="I151" s="44">
        <f t="shared" si="12"/>
        <v>12</v>
      </c>
      <c r="J151" s="20">
        <f t="shared" si="16"/>
        <v>44674</v>
      </c>
      <c r="K151" s="44">
        <f t="shared" si="17"/>
        <v>7988.2800000000007</v>
      </c>
      <c r="L151" s="61" t="s">
        <v>16</v>
      </c>
      <c r="M151" s="46">
        <f t="shared" si="13"/>
        <v>1</v>
      </c>
      <c r="N151" s="44">
        <f t="shared" si="14"/>
        <v>12</v>
      </c>
      <c r="O151" s="46">
        <v>0</v>
      </c>
      <c r="P151" s="26"/>
    </row>
    <row r="152" spans="1:16" ht="20.25" customHeight="1" x14ac:dyDescent="0.25">
      <c r="A152" s="61">
        <v>147</v>
      </c>
      <c r="B152" s="15" t="s">
        <v>20</v>
      </c>
      <c r="C152" s="22">
        <v>44675</v>
      </c>
      <c r="D152" s="61">
        <v>1</v>
      </c>
      <c r="E152" s="49">
        <v>12</v>
      </c>
      <c r="F152" s="46">
        <f t="shared" si="15"/>
        <v>1</v>
      </c>
      <c r="G152" s="76" t="s">
        <v>22</v>
      </c>
      <c r="H152" s="64"/>
      <c r="I152" s="44">
        <f t="shared" si="12"/>
        <v>12</v>
      </c>
      <c r="J152" s="20">
        <f t="shared" si="16"/>
        <v>44675</v>
      </c>
      <c r="K152" s="44">
        <f t="shared" si="17"/>
        <v>7988.2800000000007</v>
      </c>
      <c r="L152" s="61" t="s">
        <v>16</v>
      </c>
      <c r="M152" s="46">
        <f t="shared" si="13"/>
        <v>1</v>
      </c>
      <c r="N152" s="44">
        <f t="shared" si="14"/>
        <v>12</v>
      </c>
      <c r="O152" s="46">
        <v>0</v>
      </c>
      <c r="P152" s="26"/>
    </row>
    <row r="153" spans="1:16" ht="20.25" customHeight="1" x14ac:dyDescent="0.25">
      <c r="A153" s="61">
        <v>148</v>
      </c>
      <c r="B153" s="15" t="s">
        <v>20</v>
      </c>
      <c r="C153" s="22">
        <v>44658</v>
      </c>
      <c r="D153" s="61">
        <v>1</v>
      </c>
      <c r="E153" s="49">
        <v>12</v>
      </c>
      <c r="F153" s="46">
        <f t="shared" si="15"/>
        <v>1</v>
      </c>
      <c r="G153" s="76" t="s">
        <v>22</v>
      </c>
      <c r="H153" s="64"/>
      <c r="I153" s="44">
        <f t="shared" si="12"/>
        <v>12</v>
      </c>
      <c r="J153" s="20">
        <f t="shared" si="16"/>
        <v>44658</v>
      </c>
      <c r="K153" s="44">
        <f t="shared" si="17"/>
        <v>7988.2800000000007</v>
      </c>
      <c r="L153" s="61" t="s">
        <v>16</v>
      </c>
      <c r="M153" s="46">
        <f t="shared" si="13"/>
        <v>1</v>
      </c>
      <c r="N153" s="44">
        <f t="shared" si="14"/>
        <v>12</v>
      </c>
      <c r="O153" s="46">
        <v>0</v>
      </c>
      <c r="P153" s="26"/>
    </row>
    <row r="154" spans="1:16" ht="20.25" customHeight="1" x14ac:dyDescent="0.25">
      <c r="A154" s="61">
        <v>149</v>
      </c>
      <c r="B154" s="15" t="s">
        <v>20</v>
      </c>
      <c r="C154" s="22">
        <v>44643</v>
      </c>
      <c r="D154" s="61">
        <v>1</v>
      </c>
      <c r="E154" s="49">
        <v>12</v>
      </c>
      <c r="F154" s="46">
        <f t="shared" si="15"/>
        <v>1</v>
      </c>
      <c r="G154" s="76" t="s">
        <v>22</v>
      </c>
      <c r="H154" s="64"/>
      <c r="I154" s="44">
        <f t="shared" si="12"/>
        <v>12</v>
      </c>
      <c r="J154" s="20">
        <f t="shared" si="16"/>
        <v>44643</v>
      </c>
      <c r="K154" s="44">
        <f t="shared" si="17"/>
        <v>7988.2800000000007</v>
      </c>
      <c r="L154" s="61" t="s">
        <v>16</v>
      </c>
      <c r="M154" s="46">
        <f t="shared" si="13"/>
        <v>1</v>
      </c>
      <c r="N154" s="44">
        <f t="shared" si="14"/>
        <v>12</v>
      </c>
      <c r="O154" s="46">
        <v>0</v>
      </c>
      <c r="P154" s="26"/>
    </row>
    <row r="155" spans="1:16" ht="20.25" customHeight="1" x14ac:dyDescent="0.25">
      <c r="A155" s="61">
        <v>150</v>
      </c>
      <c r="B155" s="15" t="s">
        <v>20</v>
      </c>
      <c r="C155" s="22">
        <v>44646</v>
      </c>
      <c r="D155" s="61">
        <v>1</v>
      </c>
      <c r="E155" s="49">
        <v>12</v>
      </c>
      <c r="F155" s="46">
        <f t="shared" si="15"/>
        <v>1</v>
      </c>
      <c r="G155" s="76" t="s">
        <v>22</v>
      </c>
      <c r="H155" s="76"/>
      <c r="I155" s="44">
        <f t="shared" si="12"/>
        <v>12</v>
      </c>
      <c r="J155" s="20">
        <f t="shared" si="16"/>
        <v>44646</v>
      </c>
      <c r="K155" s="44">
        <f t="shared" si="17"/>
        <v>7988.2800000000007</v>
      </c>
      <c r="L155" s="61" t="s">
        <v>16</v>
      </c>
      <c r="M155" s="46">
        <f t="shared" si="13"/>
        <v>1</v>
      </c>
      <c r="N155" s="44">
        <f t="shared" si="14"/>
        <v>12</v>
      </c>
      <c r="O155" s="46">
        <v>0</v>
      </c>
      <c r="P155" s="26"/>
    </row>
    <row r="156" spans="1:16" ht="33.75" customHeight="1" x14ac:dyDescent="0.25">
      <c r="A156" s="61">
        <v>151</v>
      </c>
      <c r="B156" s="15" t="s">
        <v>20</v>
      </c>
      <c r="C156" s="22">
        <v>44648</v>
      </c>
      <c r="D156" s="61">
        <v>1</v>
      </c>
      <c r="E156" s="49">
        <v>12</v>
      </c>
      <c r="F156" s="46">
        <f t="shared" si="15"/>
        <v>1</v>
      </c>
      <c r="G156" s="76" t="s">
        <v>22</v>
      </c>
      <c r="H156" s="76"/>
      <c r="I156" s="44">
        <f t="shared" si="12"/>
        <v>12</v>
      </c>
      <c r="J156" s="20">
        <f t="shared" si="16"/>
        <v>44648</v>
      </c>
      <c r="K156" s="44">
        <f t="shared" si="17"/>
        <v>7988.2800000000007</v>
      </c>
      <c r="L156" s="61" t="s">
        <v>16</v>
      </c>
      <c r="M156" s="46">
        <f t="shared" si="13"/>
        <v>1</v>
      </c>
      <c r="N156" s="44">
        <f t="shared" si="14"/>
        <v>12</v>
      </c>
      <c r="O156" s="46">
        <v>0</v>
      </c>
      <c r="P156" s="26"/>
    </row>
    <row r="157" spans="1:16" ht="20.25" customHeight="1" x14ac:dyDescent="0.25">
      <c r="A157" s="61">
        <v>152</v>
      </c>
      <c r="B157" s="15" t="s">
        <v>20</v>
      </c>
      <c r="C157" s="22">
        <v>44654</v>
      </c>
      <c r="D157" s="61">
        <v>1</v>
      </c>
      <c r="E157" s="49">
        <v>12</v>
      </c>
      <c r="F157" s="46">
        <f t="shared" si="15"/>
        <v>1</v>
      </c>
      <c r="G157" s="76" t="s">
        <v>22</v>
      </c>
      <c r="H157" s="76"/>
      <c r="I157" s="44">
        <f t="shared" si="12"/>
        <v>12</v>
      </c>
      <c r="J157" s="20">
        <f t="shared" si="16"/>
        <v>44654</v>
      </c>
      <c r="K157" s="44">
        <f t="shared" si="17"/>
        <v>7988.2800000000007</v>
      </c>
      <c r="L157" s="61" t="s">
        <v>16</v>
      </c>
      <c r="M157" s="46">
        <f t="shared" si="13"/>
        <v>1</v>
      </c>
      <c r="N157" s="44">
        <f t="shared" si="14"/>
        <v>12</v>
      </c>
      <c r="O157" s="46">
        <v>0</v>
      </c>
      <c r="P157" s="26"/>
    </row>
    <row r="158" spans="1:16" ht="20.25" customHeight="1" x14ac:dyDescent="0.25">
      <c r="A158" s="61">
        <v>153</v>
      </c>
      <c r="B158" s="15" t="s">
        <v>20</v>
      </c>
      <c r="C158" s="19">
        <v>44659</v>
      </c>
      <c r="D158" s="61">
        <v>1</v>
      </c>
      <c r="E158" s="39">
        <v>12</v>
      </c>
      <c r="F158" s="46">
        <f t="shared" si="15"/>
        <v>1</v>
      </c>
      <c r="G158" s="76" t="s">
        <v>22</v>
      </c>
      <c r="H158" s="76"/>
      <c r="I158" s="44">
        <f t="shared" si="12"/>
        <v>12</v>
      </c>
      <c r="J158" s="20">
        <f t="shared" si="16"/>
        <v>44659</v>
      </c>
      <c r="K158" s="44">
        <f t="shared" si="17"/>
        <v>7988.2800000000007</v>
      </c>
      <c r="L158" s="61" t="s">
        <v>16</v>
      </c>
      <c r="M158" s="46">
        <f t="shared" si="13"/>
        <v>1</v>
      </c>
      <c r="N158" s="44">
        <f t="shared" si="14"/>
        <v>12</v>
      </c>
      <c r="O158" s="46">
        <v>0</v>
      </c>
      <c r="P158" s="26"/>
    </row>
    <row r="159" spans="1:16" ht="20.25" customHeight="1" x14ac:dyDescent="0.25">
      <c r="A159" s="61">
        <v>154</v>
      </c>
      <c r="B159" s="15" t="s">
        <v>20</v>
      </c>
      <c r="C159" s="19">
        <v>44660</v>
      </c>
      <c r="D159" s="61">
        <v>1</v>
      </c>
      <c r="E159" s="39">
        <v>12</v>
      </c>
      <c r="F159" s="46">
        <f t="shared" si="15"/>
        <v>1</v>
      </c>
      <c r="G159" s="76" t="s">
        <v>22</v>
      </c>
      <c r="H159" s="76"/>
      <c r="I159" s="44">
        <f t="shared" si="12"/>
        <v>12</v>
      </c>
      <c r="J159" s="20">
        <f t="shared" si="16"/>
        <v>44660</v>
      </c>
      <c r="K159" s="44">
        <f t="shared" si="17"/>
        <v>7988.2800000000007</v>
      </c>
      <c r="L159" s="61" t="s">
        <v>16</v>
      </c>
      <c r="M159" s="46">
        <f t="shared" si="13"/>
        <v>1</v>
      </c>
      <c r="N159" s="44">
        <f t="shared" si="14"/>
        <v>12</v>
      </c>
      <c r="O159" s="46">
        <v>0</v>
      </c>
      <c r="P159" s="26"/>
    </row>
    <row r="160" spans="1:16" ht="20.25" customHeight="1" x14ac:dyDescent="0.25">
      <c r="A160" s="61">
        <v>155</v>
      </c>
      <c r="B160" s="15" t="s">
        <v>20</v>
      </c>
      <c r="C160" s="19">
        <v>44664</v>
      </c>
      <c r="D160" s="61">
        <v>1</v>
      </c>
      <c r="E160" s="39">
        <v>12</v>
      </c>
      <c r="F160" s="46">
        <f t="shared" si="15"/>
        <v>1</v>
      </c>
      <c r="G160" s="76" t="s">
        <v>22</v>
      </c>
      <c r="H160" s="76"/>
      <c r="I160" s="44">
        <f t="shared" si="12"/>
        <v>12</v>
      </c>
      <c r="J160" s="20">
        <f t="shared" si="16"/>
        <v>44664</v>
      </c>
      <c r="K160" s="44">
        <f t="shared" si="17"/>
        <v>7988.2800000000007</v>
      </c>
      <c r="L160" s="61" t="s">
        <v>16</v>
      </c>
      <c r="M160" s="46">
        <f t="shared" si="13"/>
        <v>1</v>
      </c>
      <c r="N160" s="44">
        <f t="shared" si="14"/>
        <v>12</v>
      </c>
      <c r="O160" s="46">
        <v>0</v>
      </c>
      <c r="P160" s="26"/>
    </row>
    <row r="161" spans="1:16" ht="20.25" customHeight="1" x14ac:dyDescent="0.25">
      <c r="A161" s="61">
        <v>156</v>
      </c>
      <c r="B161" s="15" t="s">
        <v>20</v>
      </c>
      <c r="C161" s="19">
        <v>44664</v>
      </c>
      <c r="D161" s="61">
        <v>1</v>
      </c>
      <c r="E161" s="39">
        <v>12</v>
      </c>
      <c r="F161" s="46">
        <f t="shared" si="15"/>
        <v>1</v>
      </c>
      <c r="G161" s="76" t="s">
        <v>22</v>
      </c>
      <c r="H161" s="76"/>
      <c r="I161" s="44">
        <f t="shared" si="12"/>
        <v>12</v>
      </c>
      <c r="J161" s="20">
        <f t="shared" si="16"/>
        <v>44664</v>
      </c>
      <c r="K161" s="44">
        <f t="shared" si="17"/>
        <v>7988.2800000000007</v>
      </c>
      <c r="L161" s="61" t="s">
        <v>16</v>
      </c>
      <c r="M161" s="46">
        <f t="shared" si="13"/>
        <v>1</v>
      </c>
      <c r="N161" s="44">
        <f t="shared" si="14"/>
        <v>12</v>
      </c>
      <c r="O161" s="46">
        <v>0</v>
      </c>
      <c r="P161" s="26"/>
    </row>
    <row r="162" spans="1:16" ht="20.25" customHeight="1" x14ac:dyDescent="0.25">
      <c r="A162" s="61">
        <v>157</v>
      </c>
      <c r="B162" s="15" t="s">
        <v>20</v>
      </c>
      <c r="C162" s="19">
        <v>44669</v>
      </c>
      <c r="D162" s="61">
        <v>1</v>
      </c>
      <c r="E162" s="39">
        <v>12</v>
      </c>
      <c r="F162" s="46">
        <f t="shared" si="15"/>
        <v>1</v>
      </c>
      <c r="G162" s="76" t="s">
        <v>22</v>
      </c>
      <c r="H162" s="76"/>
      <c r="I162" s="44">
        <f t="shared" si="12"/>
        <v>12</v>
      </c>
      <c r="J162" s="20">
        <f t="shared" si="16"/>
        <v>44669</v>
      </c>
      <c r="K162" s="44">
        <f t="shared" si="17"/>
        <v>7988.2800000000007</v>
      </c>
      <c r="L162" s="61" t="s">
        <v>16</v>
      </c>
      <c r="M162" s="46">
        <f t="shared" si="13"/>
        <v>1</v>
      </c>
      <c r="N162" s="44">
        <f t="shared" si="14"/>
        <v>12</v>
      </c>
      <c r="O162" s="46">
        <v>0</v>
      </c>
      <c r="P162" s="26"/>
    </row>
    <row r="163" spans="1:16" ht="20.25" customHeight="1" x14ac:dyDescent="0.25">
      <c r="A163" s="61">
        <v>158</v>
      </c>
      <c r="B163" s="15" t="s">
        <v>20</v>
      </c>
      <c r="C163" s="19">
        <v>44671</v>
      </c>
      <c r="D163" s="61">
        <v>1</v>
      </c>
      <c r="E163" s="39">
        <v>12</v>
      </c>
      <c r="F163" s="46">
        <f t="shared" si="15"/>
        <v>1</v>
      </c>
      <c r="G163" s="76" t="s">
        <v>22</v>
      </c>
      <c r="H163" s="76"/>
      <c r="I163" s="44">
        <f t="shared" si="12"/>
        <v>12</v>
      </c>
      <c r="J163" s="20">
        <f t="shared" si="16"/>
        <v>44671</v>
      </c>
      <c r="K163" s="44">
        <f t="shared" si="17"/>
        <v>7988.2800000000007</v>
      </c>
      <c r="L163" s="61" t="s">
        <v>16</v>
      </c>
      <c r="M163" s="46">
        <f t="shared" si="13"/>
        <v>1</v>
      </c>
      <c r="N163" s="44">
        <f t="shared" si="14"/>
        <v>12</v>
      </c>
      <c r="O163" s="46">
        <v>0</v>
      </c>
      <c r="P163" s="26"/>
    </row>
    <row r="164" spans="1:16" ht="20.25" customHeight="1" x14ac:dyDescent="0.25">
      <c r="A164" s="61">
        <v>159</v>
      </c>
      <c r="B164" s="15" t="s">
        <v>20</v>
      </c>
      <c r="C164" s="19">
        <v>44647</v>
      </c>
      <c r="D164" s="61">
        <v>1</v>
      </c>
      <c r="E164" s="39">
        <v>12</v>
      </c>
      <c r="F164" s="46">
        <f t="shared" si="15"/>
        <v>1</v>
      </c>
      <c r="G164" s="76" t="s">
        <v>22</v>
      </c>
      <c r="H164" s="76"/>
      <c r="I164" s="44">
        <f t="shared" si="12"/>
        <v>12</v>
      </c>
      <c r="J164" s="20">
        <f t="shared" si="16"/>
        <v>44647</v>
      </c>
      <c r="K164" s="44">
        <f t="shared" si="17"/>
        <v>7988.2800000000007</v>
      </c>
      <c r="L164" s="61" t="s">
        <v>16</v>
      </c>
      <c r="M164" s="46">
        <f t="shared" si="13"/>
        <v>1</v>
      </c>
      <c r="N164" s="44">
        <f t="shared" si="14"/>
        <v>12</v>
      </c>
      <c r="O164" s="46">
        <v>0</v>
      </c>
      <c r="P164" s="26"/>
    </row>
    <row r="165" spans="1:16" ht="20.25" customHeight="1" x14ac:dyDescent="0.25">
      <c r="A165" s="61">
        <v>160</v>
      </c>
      <c r="B165" s="15" t="s">
        <v>100</v>
      </c>
      <c r="C165" s="19">
        <v>44665</v>
      </c>
      <c r="D165" s="61">
        <v>1</v>
      </c>
      <c r="E165" s="39">
        <v>2500</v>
      </c>
      <c r="F165" s="46">
        <f t="shared" si="15"/>
        <v>1</v>
      </c>
      <c r="G165" s="15" t="s">
        <v>103</v>
      </c>
      <c r="H165" s="23">
        <v>44670</v>
      </c>
      <c r="I165" s="44">
        <f t="shared" si="12"/>
        <v>2500</v>
      </c>
      <c r="J165" s="20" t="s">
        <v>25</v>
      </c>
      <c r="K165" s="44">
        <f t="shared" si="17"/>
        <v>1664225.0000000002</v>
      </c>
      <c r="L165" s="61" t="s">
        <v>16</v>
      </c>
      <c r="M165" s="46">
        <f t="shared" si="13"/>
        <v>1</v>
      </c>
      <c r="N165" s="44">
        <f t="shared" si="14"/>
        <v>2500</v>
      </c>
      <c r="O165" s="46">
        <v>0</v>
      </c>
      <c r="P165" s="26"/>
    </row>
    <row r="166" spans="1:16" ht="20.25" customHeight="1" x14ac:dyDescent="0.25">
      <c r="A166" s="61">
        <v>161</v>
      </c>
      <c r="B166" s="15" t="s">
        <v>23</v>
      </c>
      <c r="C166" s="19">
        <v>44658</v>
      </c>
      <c r="D166" s="61">
        <v>1</v>
      </c>
      <c r="E166" s="39">
        <v>450</v>
      </c>
      <c r="F166" s="46">
        <f t="shared" si="15"/>
        <v>1</v>
      </c>
      <c r="G166" s="15" t="s">
        <v>104</v>
      </c>
      <c r="H166" s="23">
        <v>44671</v>
      </c>
      <c r="I166" s="44">
        <f t="shared" si="12"/>
        <v>450</v>
      </c>
      <c r="J166" s="20" t="s">
        <v>25</v>
      </c>
      <c r="K166" s="44">
        <f t="shared" si="17"/>
        <v>299560.5</v>
      </c>
      <c r="L166" s="61" t="s">
        <v>16</v>
      </c>
      <c r="M166" s="46">
        <f t="shared" si="13"/>
        <v>1</v>
      </c>
      <c r="N166" s="44">
        <f t="shared" si="14"/>
        <v>450</v>
      </c>
      <c r="O166" s="46">
        <v>0</v>
      </c>
      <c r="P166" s="26"/>
    </row>
    <row r="167" spans="1:16" ht="20.25" customHeight="1" x14ac:dyDescent="0.25">
      <c r="A167" s="61">
        <v>162</v>
      </c>
      <c r="B167" s="15" t="s">
        <v>23</v>
      </c>
      <c r="C167" s="19">
        <v>44658</v>
      </c>
      <c r="D167" s="61">
        <v>1</v>
      </c>
      <c r="E167" s="39">
        <v>50</v>
      </c>
      <c r="F167" s="46">
        <f t="shared" si="15"/>
        <v>1</v>
      </c>
      <c r="G167" s="15" t="s">
        <v>105</v>
      </c>
      <c r="H167" s="23">
        <v>44671</v>
      </c>
      <c r="I167" s="44">
        <f t="shared" si="12"/>
        <v>50</v>
      </c>
      <c r="J167" s="20" t="s">
        <v>25</v>
      </c>
      <c r="K167" s="44">
        <f t="shared" si="17"/>
        <v>33284.5</v>
      </c>
      <c r="L167" s="61" t="s">
        <v>16</v>
      </c>
      <c r="M167" s="46">
        <f t="shared" si="13"/>
        <v>1</v>
      </c>
      <c r="N167" s="44">
        <f t="shared" si="14"/>
        <v>50</v>
      </c>
      <c r="O167" s="46">
        <v>0</v>
      </c>
      <c r="P167" s="26"/>
    </row>
    <row r="168" spans="1:16" ht="20.25" customHeight="1" x14ac:dyDescent="0.25">
      <c r="A168" s="61">
        <v>163</v>
      </c>
      <c r="B168" s="15" t="s">
        <v>23</v>
      </c>
      <c r="C168" s="19">
        <v>44669</v>
      </c>
      <c r="D168" s="61">
        <v>1</v>
      </c>
      <c r="E168" s="39">
        <v>50</v>
      </c>
      <c r="F168" s="46">
        <f t="shared" si="15"/>
        <v>1</v>
      </c>
      <c r="G168" s="15" t="s">
        <v>106</v>
      </c>
      <c r="H168" s="23">
        <v>44671</v>
      </c>
      <c r="I168" s="44">
        <f t="shared" si="12"/>
        <v>50</v>
      </c>
      <c r="J168" s="20" t="s">
        <v>25</v>
      </c>
      <c r="K168" s="44">
        <f t="shared" si="17"/>
        <v>33284.5</v>
      </c>
      <c r="L168" s="61" t="s">
        <v>16</v>
      </c>
      <c r="M168" s="46">
        <f t="shared" si="13"/>
        <v>1</v>
      </c>
      <c r="N168" s="44">
        <f t="shared" si="14"/>
        <v>50</v>
      </c>
      <c r="O168" s="46">
        <v>0</v>
      </c>
      <c r="P168" s="26"/>
    </row>
    <row r="169" spans="1:16" ht="20.25" customHeight="1" x14ac:dyDescent="0.25">
      <c r="A169" s="61">
        <v>164</v>
      </c>
      <c r="B169" s="15" t="s">
        <v>23</v>
      </c>
      <c r="C169" s="19">
        <v>44669</v>
      </c>
      <c r="D169" s="61">
        <v>1</v>
      </c>
      <c r="E169" s="39">
        <v>146</v>
      </c>
      <c r="F169" s="46">
        <f t="shared" si="15"/>
        <v>1</v>
      </c>
      <c r="G169" s="15" t="s">
        <v>107</v>
      </c>
      <c r="H169" s="23">
        <v>44671</v>
      </c>
      <c r="I169" s="44">
        <f t="shared" si="12"/>
        <v>146</v>
      </c>
      <c r="J169" s="20" t="s">
        <v>25</v>
      </c>
      <c r="K169" s="44">
        <f t="shared" si="17"/>
        <v>97190.74</v>
      </c>
      <c r="L169" s="61" t="s">
        <v>16</v>
      </c>
      <c r="M169" s="46">
        <f t="shared" si="13"/>
        <v>1</v>
      </c>
      <c r="N169" s="44">
        <f t="shared" si="14"/>
        <v>146</v>
      </c>
      <c r="O169" s="46">
        <v>0</v>
      </c>
      <c r="P169" s="26"/>
    </row>
    <row r="170" spans="1:16" ht="20.25" customHeight="1" x14ac:dyDescent="0.25">
      <c r="A170" s="61">
        <v>165</v>
      </c>
      <c r="B170" s="15" t="s">
        <v>101</v>
      </c>
      <c r="C170" s="19">
        <v>44659</v>
      </c>
      <c r="D170" s="61">
        <v>1</v>
      </c>
      <c r="E170" s="39">
        <v>50</v>
      </c>
      <c r="F170" s="46">
        <f t="shared" si="15"/>
        <v>1</v>
      </c>
      <c r="G170" s="15" t="s">
        <v>108</v>
      </c>
      <c r="H170" s="23">
        <v>44671</v>
      </c>
      <c r="I170" s="44">
        <f t="shared" si="12"/>
        <v>50</v>
      </c>
      <c r="J170" s="19">
        <v>44677</v>
      </c>
      <c r="K170" s="44">
        <f t="shared" si="17"/>
        <v>33284.5</v>
      </c>
      <c r="L170" s="61" t="s">
        <v>16</v>
      </c>
      <c r="M170" s="46">
        <f t="shared" ref="M170:M177" si="18">F170</f>
        <v>1</v>
      </c>
      <c r="N170" s="44">
        <f t="shared" ref="N170:N177" si="19">E170</f>
        <v>50</v>
      </c>
      <c r="O170" s="46">
        <v>0</v>
      </c>
      <c r="P170" s="26"/>
    </row>
    <row r="171" spans="1:16" ht="20.25" customHeight="1" x14ac:dyDescent="0.25">
      <c r="A171" s="61">
        <v>166</v>
      </c>
      <c r="B171" s="15" t="s">
        <v>23</v>
      </c>
      <c r="C171" s="19">
        <v>44669</v>
      </c>
      <c r="D171" s="61">
        <v>1</v>
      </c>
      <c r="E171" s="39">
        <v>450</v>
      </c>
      <c r="F171" s="46">
        <f t="shared" si="15"/>
        <v>1</v>
      </c>
      <c r="G171" s="15" t="s">
        <v>109</v>
      </c>
      <c r="H171" s="23">
        <v>44672</v>
      </c>
      <c r="I171" s="44">
        <f t="shared" si="12"/>
        <v>450</v>
      </c>
      <c r="J171" s="19" t="s">
        <v>25</v>
      </c>
      <c r="K171" s="44">
        <f t="shared" si="17"/>
        <v>299560.5</v>
      </c>
      <c r="L171" s="61" t="s">
        <v>16</v>
      </c>
      <c r="M171" s="46">
        <f t="shared" si="18"/>
        <v>1</v>
      </c>
      <c r="N171" s="44">
        <f t="shared" si="19"/>
        <v>450</v>
      </c>
      <c r="O171" s="46">
        <v>0</v>
      </c>
      <c r="P171" s="26"/>
    </row>
    <row r="172" spans="1:16" ht="20.25" customHeight="1" x14ac:dyDescent="0.25">
      <c r="A172" s="61">
        <v>167</v>
      </c>
      <c r="B172" s="17" t="s">
        <v>23</v>
      </c>
      <c r="C172" s="29">
        <v>44669</v>
      </c>
      <c r="D172" s="61">
        <v>1</v>
      </c>
      <c r="E172" s="16">
        <v>50</v>
      </c>
      <c r="F172" s="46">
        <f t="shared" si="15"/>
        <v>1</v>
      </c>
      <c r="G172" s="15" t="s">
        <v>110</v>
      </c>
      <c r="H172" s="23">
        <v>44672</v>
      </c>
      <c r="I172" s="44">
        <f t="shared" si="12"/>
        <v>50</v>
      </c>
      <c r="J172" s="19" t="s">
        <v>25</v>
      </c>
      <c r="K172" s="44">
        <f t="shared" si="17"/>
        <v>33284.5</v>
      </c>
      <c r="L172" s="61" t="s">
        <v>16</v>
      </c>
      <c r="M172" s="46">
        <f t="shared" si="18"/>
        <v>1</v>
      </c>
      <c r="N172" s="44">
        <f t="shared" si="19"/>
        <v>50</v>
      </c>
      <c r="O172" s="46">
        <v>0</v>
      </c>
      <c r="P172" s="26"/>
    </row>
    <row r="173" spans="1:16" ht="20.25" customHeight="1" x14ac:dyDescent="0.25">
      <c r="A173" s="61">
        <v>168</v>
      </c>
      <c r="B173" s="17" t="s">
        <v>23</v>
      </c>
      <c r="C173" s="29">
        <v>44669</v>
      </c>
      <c r="D173" s="61">
        <v>1</v>
      </c>
      <c r="E173" s="16">
        <v>146</v>
      </c>
      <c r="F173" s="46">
        <f t="shared" si="15"/>
        <v>1</v>
      </c>
      <c r="G173" s="15" t="s">
        <v>111</v>
      </c>
      <c r="H173" s="23">
        <v>44673</v>
      </c>
      <c r="I173" s="44">
        <f t="shared" si="12"/>
        <v>146</v>
      </c>
      <c r="J173" s="19" t="s">
        <v>25</v>
      </c>
      <c r="K173" s="44">
        <f t="shared" si="17"/>
        <v>97190.74</v>
      </c>
      <c r="L173" s="61" t="s">
        <v>16</v>
      </c>
      <c r="M173" s="46">
        <f t="shared" si="18"/>
        <v>1</v>
      </c>
      <c r="N173" s="44">
        <f t="shared" si="19"/>
        <v>146</v>
      </c>
      <c r="O173" s="46">
        <v>0</v>
      </c>
      <c r="P173" s="26"/>
    </row>
    <row r="174" spans="1:16" ht="20.25" customHeight="1" x14ac:dyDescent="0.25">
      <c r="A174" s="61">
        <v>169</v>
      </c>
      <c r="B174" s="17" t="s">
        <v>23</v>
      </c>
      <c r="C174" s="29">
        <v>44669</v>
      </c>
      <c r="D174" s="61">
        <v>1</v>
      </c>
      <c r="E174" s="16">
        <v>50</v>
      </c>
      <c r="F174" s="46">
        <f t="shared" si="15"/>
        <v>1</v>
      </c>
      <c r="G174" s="15" t="s">
        <v>112</v>
      </c>
      <c r="H174" s="23">
        <v>44673</v>
      </c>
      <c r="I174" s="44">
        <f t="shared" si="12"/>
        <v>50</v>
      </c>
      <c r="J174" s="29" t="s">
        <v>25</v>
      </c>
      <c r="K174" s="44">
        <f t="shared" si="17"/>
        <v>33284.5</v>
      </c>
      <c r="L174" s="61" t="s">
        <v>16</v>
      </c>
      <c r="M174" s="46">
        <f t="shared" si="18"/>
        <v>1</v>
      </c>
      <c r="N174" s="44">
        <f t="shared" si="19"/>
        <v>50</v>
      </c>
      <c r="O174" s="46">
        <v>0</v>
      </c>
      <c r="P174" s="26"/>
    </row>
    <row r="175" spans="1:16" ht="20.25" customHeight="1" x14ac:dyDescent="0.25">
      <c r="A175" s="61">
        <v>170</v>
      </c>
      <c r="B175" s="17" t="s">
        <v>23</v>
      </c>
      <c r="C175" s="29">
        <v>44669</v>
      </c>
      <c r="D175" s="61">
        <v>1</v>
      </c>
      <c r="E175" s="16">
        <v>146</v>
      </c>
      <c r="F175" s="46">
        <f t="shared" si="15"/>
        <v>1</v>
      </c>
      <c r="G175" s="15" t="s">
        <v>113</v>
      </c>
      <c r="H175" s="23">
        <v>44676</v>
      </c>
      <c r="I175" s="44">
        <f t="shared" si="12"/>
        <v>146</v>
      </c>
      <c r="J175" s="19" t="s">
        <v>25</v>
      </c>
      <c r="K175" s="44">
        <f t="shared" si="17"/>
        <v>97190.74</v>
      </c>
      <c r="L175" s="61" t="s">
        <v>16</v>
      </c>
      <c r="M175" s="46">
        <f t="shared" si="18"/>
        <v>1</v>
      </c>
      <c r="N175" s="44">
        <f t="shared" si="19"/>
        <v>146</v>
      </c>
      <c r="O175" s="46">
        <v>0</v>
      </c>
      <c r="P175" s="26"/>
    </row>
    <row r="176" spans="1:16" ht="20.25" customHeight="1" x14ac:dyDescent="0.25">
      <c r="A176" s="61">
        <v>171</v>
      </c>
      <c r="B176" s="17" t="s">
        <v>23</v>
      </c>
      <c r="C176" s="29">
        <v>44669</v>
      </c>
      <c r="D176" s="61">
        <v>1</v>
      </c>
      <c r="E176" s="16">
        <v>50</v>
      </c>
      <c r="F176" s="46">
        <f t="shared" si="15"/>
        <v>1</v>
      </c>
      <c r="G176" s="15" t="s">
        <v>114</v>
      </c>
      <c r="H176" s="23">
        <v>44676</v>
      </c>
      <c r="I176" s="44">
        <f t="shared" si="12"/>
        <v>50</v>
      </c>
      <c r="J176" s="29" t="s">
        <v>25</v>
      </c>
      <c r="K176" s="44">
        <f t="shared" si="17"/>
        <v>33284.5</v>
      </c>
      <c r="L176" s="61" t="s">
        <v>16</v>
      </c>
      <c r="M176" s="46">
        <f t="shared" si="18"/>
        <v>1</v>
      </c>
      <c r="N176" s="44">
        <f t="shared" si="19"/>
        <v>50</v>
      </c>
      <c r="O176" s="46">
        <v>0</v>
      </c>
      <c r="P176" s="26"/>
    </row>
    <row r="177" spans="1:16" ht="20.25" customHeight="1" x14ac:dyDescent="0.25">
      <c r="A177" s="61">
        <v>172</v>
      </c>
      <c r="B177" s="17" t="s">
        <v>102</v>
      </c>
      <c r="C177" s="29">
        <v>44664</v>
      </c>
      <c r="D177" s="61">
        <v>1</v>
      </c>
      <c r="E177" s="16">
        <v>6</v>
      </c>
      <c r="F177" s="46">
        <f t="shared" ref="F177" si="20">D177</f>
        <v>1</v>
      </c>
      <c r="G177" s="15" t="s">
        <v>115</v>
      </c>
      <c r="H177" s="23">
        <v>44680</v>
      </c>
      <c r="I177" s="44">
        <f t="shared" si="12"/>
        <v>6</v>
      </c>
      <c r="J177" s="19" t="s">
        <v>25</v>
      </c>
      <c r="K177" s="44">
        <f t="shared" si="17"/>
        <v>3994.1400000000003</v>
      </c>
      <c r="L177" s="61" t="s">
        <v>116</v>
      </c>
      <c r="M177" s="46">
        <f t="shared" si="18"/>
        <v>1</v>
      </c>
      <c r="N177" s="44">
        <f t="shared" si="19"/>
        <v>6</v>
      </c>
      <c r="O177" s="46">
        <v>0</v>
      </c>
      <c r="P177" s="26"/>
    </row>
    <row r="178" spans="1:16" ht="20.25" customHeight="1" x14ac:dyDescent="0.25">
      <c r="A178" s="61"/>
      <c r="B178" s="17"/>
      <c r="C178" s="29"/>
      <c r="D178" s="61"/>
      <c r="E178" s="16"/>
      <c r="F178" s="46"/>
      <c r="G178" s="15"/>
      <c r="H178" s="23"/>
      <c r="I178" s="44"/>
      <c r="J178" s="19"/>
      <c r="K178" s="44"/>
      <c r="L178" s="61"/>
      <c r="M178" s="46"/>
      <c r="N178" s="44"/>
      <c r="O178" s="46"/>
      <c r="P178" s="26"/>
    </row>
    <row r="179" spans="1:16" ht="20.25" customHeight="1" x14ac:dyDescent="0.25">
      <c r="A179" s="61"/>
      <c r="B179" s="17"/>
      <c r="C179" s="29"/>
      <c r="D179" s="61"/>
      <c r="E179" s="16"/>
      <c r="F179" s="46"/>
      <c r="G179" s="15"/>
      <c r="H179" s="23"/>
      <c r="I179" s="44"/>
      <c r="J179" s="29"/>
      <c r="K179" s="44"/>
      <c r="L179" s="61"/>
      <c r="M179" s="46"/>
      <c r="N179" s="44"/>
      <c r="O179" s="46"/>
      <c r="P179" s="26"/>
    </row>
    <row r="180" spans="1:16" ht="20.25" customHeight="1" x14ac:dyDescent="0.25">
      <c r="A180" s="61"/>
      <c r="B180" s="15"/>
      <c r="C180" s="19"/>
      <c r="D180" s="61"/>
      <c r="E180" s="24"/>
      <c r="F180" s="46"/>
      <c r="G180" s="76"/>
      <c r="H180" s="19"/>
      <c r="I180" s="44"/>
      <c r="J180" s="19"/>
      <c r="K180" s="44"/>
      <c r="L180" s="61"/>
      <c r="M180" s="46"/>
      <c r="N180" s="44"/>
      <c r="O180" s="46"/>
      <c r="P180" s="26"/>
    </row>
    <row r="181" spans="1:16" ht="20.25" customHeight="1" x14ac:dyDescent="0.25">
      <c r="A181" s="61"/>
      <c r="B181" s="15"/>
      <c r="C181" s="19"/>
      <c r="D181" s="61"/>
      <c r="E181" s="24"/>
      <c r="F181" s="46"/>
      <c r="G181" s="76"/>
      <c r="H181" s="19"/>
      <c r="I181" s="44"/>
      <c r="J181" s="19"/>
      <c r="K181" s="44"/>
      <c r="L181" s="61"/>
      <c r="M181" s="46"/>
      <c r="N181" s="44"/>
      <c r="O181" s="46"/>
      <c r="P181" s="26"/>
    </row>
    <row r="182" spans="1:16" ht="20.25" customHeight="1" x14ac:dyDescent="0.25">
      <c r="A182" s="61"/>
      <c r="B182" s="15"/>
      <c r="C182" s="19"/>
      <c r="D182" s="61"/>
      <c r="E182" s="24"/>
      <c r="F182" s="46"/>
      <c r="G182" s="76"/>
      <c r="H182" s="19"/>
      <c r="I182" s="44"/>
      <c r="J182" s="19"/>
      <c r="K182" s="44"/>
      <c r="L182" s="61"/>
      <c r="M182" s="46"/>
      <c r="N182" s="44"/>
      <c r="O182" s="46"/>
      <c r="P182" s="26"/>
    </row>
    <row r="183" spans="1:16" ht="20.25" customHeight="1" x14ac:dyDescent="0.25">
      <c r="A183" s="61"/>
      <c r="B183" s="15"/>
      <c r="C183" s="19"/>
      <c r="D183" s="61"/>
      <c r="E183" s="24"/>
      <c r="F183" s="46"/>
      <c r="G183" s="76"/>
      <c r="H183" s="19"/>
      <c r="I183" s="44"/>
      <c r="J183" s="19"/>
      <c r="K183" s="44"/>
      <c r="L183" s="61"/>
      <c r="M183" s="46"/>
      <c r="N183" s="44"/>
      <c r="O183" s="46"/>
      <c r="P183" s="26"/>
    </row>
    <row r="184" spans="1:16" ht="20.25" customHeight="1" x14ac:dyDescent="0.25">
      <c r="A184" s="61"/>
      <c r="B184" s="15"/>
      <c r="C184" s="19"/>
      <c r="D184" s="61"/>
      <c r="E184" s="24"/>
      <c r="F184" s="46"/>
      <c r="G184" s="76"/>
      <c r="H184" s="19"/>
      <c r="I184" s="44"/>
      <c r="J184" s="19"/>
      <c r="K184" s="44"/>
      <c r="L184" s="61"/>
      <c r="M184" s="46"/>
      <c r="N184" s="44"/>
      <c r="O184" s="46"/>
      <c r="P184" s="26"/>
    </row>
    <row r="185" spans="1:16" ht="20.25" customHeight="1" x14ac:dyDescent="0.25">
      <c r="A185" s="61"/>
      <c r="B185" s="15"/>
      <c r="C185" s="19"/>
      <c r="D185" s="61"/>
      <c r="E185" s="24"/>
      <c r="F185" s="46"/>
      <c r="G185" s="76"/>
      <c r="H185" s="19"/>
      <c r="I185" s="44"/>
      <c r="J185" s="19"/>
      <c r="K185" s="44"/>
      <c r="L185" s="61"/>
      <c r="M185" s="46"/>
      <c r="N185" s="44"/>
      <c r="O185" s="46"/>
      <c r="P185" s="26"/>
    </row>
    <row r="186" spans="1:16" ht="20.25" customHeight="1" x14ac:dyDescent="0.25">
      <c r="A186" s="61"/>
      <c r="B186" s="15"/>
      <c r="C186" s="19"/>
      <c r="D186" s="61"/>
      <c r="E186" s="24"/>
      <c r="F186" s="46"/>
      <c r="G186" s="76"/>
      <c r="H186" s="76"/>
      <c r="I186" s="44"/>
      <c r="J186" s="19"/>
      <c r="K186" s="44"/>
      <c r="L186" s="61"/>
      <c r="M186" s="46"/>
      <c r="N186" s="44"/>
      <c r="O186" s="46"/>
      <c r="P186" s="26"/>
    </row>
    <row r="187" spans="1:16" ht="20.25" customHeight="1" x14ac:dyDescent="0.25">
      <c r="A187" s="61"/>
      <c r="B187" s="15"/>
      <c r="C187" s="19"/>
      <c r="D187" s="61"/>
      <c r="E187" s="24"/>
      <c r="F187" s="46"/>
      <c r="G187" s="76"/>
      <c r="H187" s="76"/>
      <c r="I187" s="44"/>
      <c r="J187" s="19"/>
      <c r="K187" s="44"/>
      <c r="L187" s="61"/>
      <c r="M187" s="46"/>
      <c r="N187" s="44"/>
      <c r="O187" s="46"/>
      <c r="P187" s="26"/>
    </row>
    <row r="188" spans="1:16" ht="20.25" customHeight="1" x14ac:dyDescent="0.25">
      <c r="A188" s="61"/>
      <c r="B188" s="15"/>
      <c r="C188" s="19"/>
      <c r="D188" s="61"/>
      <c r="E188" s="24"/>
      <c r="F188" s="46"/>
      <c r="G188" s="76"/>
      <c r="H188" s="76"/>
      <c r="I188" s="44"/>
      <c r="J188" s="19"/>
      <c r="K188" s="44"/>
      <c r="L188" s="61"/>
      <c r="M188" s="46"/>
      <c r="N188" s="44"/>
      <c r="O188" s="46"/>
      <c r="P188" s="26"/>
    </row>
    <row r="189" spans="1:16" ht="20.25" customHeight="1" x14ac:dyDescent="0.25">
      <c r="A189" s="61"/>
      <c r="B189" s="15"/>
      <c r="C189" s="19"/>
      <c r="D189" s="61"/>
      <c r="E189" s="24"/>
      <c r="F189" s="46"/>
      <c r="G189" s="76"/>
      <c r="H189" s="76"/>
      <c r="I189" s="44"/>
      <c r="J189" s="19"/>
      <c r="K189" s="44"/>
      <c r="L189" s="61"/>
      <c r="M189" s="46"/>
      <c r="N189" s="44"/>
      <c r="O189" s="46"/>
      <c r="P189" s="26"/>
    </row>
    <row r="190" spans="1:16" ht="20.25" customHeight="1" x14ac:dyDescent="0.25">
      <c r="A190" s="61"/>
      <c r="B190" s="15"/>
      <c r="C190" s="19"/>
      <c r="D190" s="61"/>
      <c r="E190" s="24"/>
      <c r="F190" s="46"/>
      <c r="G190" s="76"/>
      <c r="H190" s="76"/>
      <c r="I190" s="44"/>
      <c r="J190" s="19"/>
      <c r="K190" s="44"/>
      <c r="L190" s="61"/>
      <c r="M190" s="46"/>
      <c r="N190" s="44"/>
      <c r="O190" s="46"/>
      <c r="P190" s="26"/>
    </row>
    <row r="191" spans="1:16" ht="20.25" customHeight="1" x14ac:dyDescent="0.25">
      <c r="A191" s="61"/>
      <c r="B191" s="15"/>
      <c r="C191" s="19"/>
      <c r="D191" s="61"/>
      <c r="E191" s="24"/>
      <c r="F191" s="46"/>
      <c r="G191" s="76"/>
      <c r="H191" s="76"/>
      <c r="I191" s="44"/>
      <c r="J191" s="19"/>
      <c r="K191" s="44"/>
      <c r="L191" s="61"/>
      <c r="M191" s="46"/>
      <c r="N191" s="44"/>
      <c r="O191" s="46"/>
      <c r="P191" s="26"/>
    </row>
    <row r="192" spans="1:16" ht="20.25" customHeight="1" x14ac:dyDescent="0.25">
      <c r="A192" s="61"/>
      <c r="B192" s="15"/>
      <c r="C192" s="19"/>
      <c r="D192" s="61"/>
      <c r="E192" s="24"/>
      <c r="F192" s="46"/>
      <c r="G192" s="76"/>
      <c r="H192" s="76"/>
      <c r="I192" s="44"/>
      <c r="J192" s="19"/>
      <c r="K192" s="44"/>
      <c r="L192" s="61"/>
      <c r="M192" s="46"/>
      <c r="N192" s="44"/>
      <c r="O192" s="46"/>
      <c r="P192" s="26"/>
    </row>
    <row r="193" spans="1:16" ht="20.25" customHeight="1" x14ac:dyDescent="0.25">
      <c r="A193" s="61"/>
      <c r="B193" s="15"/>
      <c r="C193" s="19"/>
      <c r="D193" s="61"/>
      <c r="E193" s="24"/>
      <c r="F193" s="46"/>
      <c r="G193" s="76"/>
      <c r="H193" s="76"/>
      <c r="I193" s="44"/>
      <c r="J193" s="19"/>
      <c r="K193" s="44"/>
      <c r="L193" s="61"/>
      <c r="M193" s="46"/>
      <c r="N193" s="44"/>
      <c r="O193" s="46"/>
      <c r="P193" s="26"/>
    </row>
    <row r="194" spans="1:16" ht="20.25" customHeight="1" x14ac:dyDescent="0.25">
      <c r="A194" s="61"/>
      <c r="B194" s="15"/>
      <c r="C194" s="19"/>
      <c r="D194" s="61"/>
      <c r="E194" s="24"/>
      <c r="F194" s="46"/>
      <c r="G194" s="76"/>
      <c r="H194" s="76"/>
      <c r="I194" s="44"/>
      <c r="J194" s="19"/>
      <c r="K194" s="44"/>
      <c r="L194" s="61"/>
      <c r="M194" s="46"/>
      <c r="N194" s="44"/>
      <c r="O194" s="46"/>
      <c r="P194" s="26"/>
    </row>
    <row r="195" spans="1:16" ht="20.25" customHeight="1" x14ac:dyDescent="0.25">
      <c r="A195" s="61"/>
      <c r="B195" s="15"/>
      <c r="C195" s="19"/>
      <c r="D195" s="61"/>
      <c r="E195" s="24"/>
      <c r="F195" s="46"/>
      <c r="G195" s="76"/>
      <c r="H195" s="76"/>
      <c r="I195" s="44"/>
      <c r="J195" s="19"/>
      <c r="K195" s="44"/>
      <c r="L195" s="61"/>
      <c r="M195" s="46"/>
      <c r="N195" s="44"/>
      <c r="O195" s="46"/>
      <c r="P195" s="26"/>
    </row>
    <row r="196" spans="1:16" ht="20.25" customHeight="1" x14ac:dyDescent="0.25">
      <c r="A196" s="61"/>
      <c r="B196" s="15"/>
      <c r="C196" s="19"/>
      <c r="D196" s="61"/>
      <c r="E196" s="24"/>
      <c r="F196" s="46"/>
      <c r="G196" s="76"/>
      <c r="H196" s="76"/>
      <c r="I196" s="44"/>
      <c r="J196" s="19"/>
      <c r="K196" s="44"/>
      <c r="L196" s="61"/>
      <c r="M196" s="46"/>
      <c r="N196" s="44"/>
      <c r="O196" s="46"/>
      <c r="P196" s="26"/>
    </row>
    <row r="197" spans="1:16" ht="20.25" customHeight="1" x14ac:dyDescent="0.25">
      <c r="A197" s="61"/>
      <c r="B197" s="15"/>
      <c r="C197" s="19"/>
      <c r="D197" s="61"/>
      <c r="E197" s="24"/>
      <c r="F197" s="46"/>
      <c r="G197" s="76"/>
      <c r="H197" s="76"/>
      <c r="I197" s="44"/>
      <c r="J197" s="19"/>
      <c r="K197" s="44"/>
      <c r="L197" s="61"/>
      <c r="M197" s="46"/>
      <c r="N197" s="44"/>
      <c r="O197" s="46"/>
      <c r="P197" s="26"/>
    </row>
    <row r="198" spans="1:16" ht="20.25" customHeight="1" x14ac:dyDescent="0.25">
      <c r="A198" s="61"/>
      <c r="B198" s="15"/>
      <c r="C198" s="19"/>
      <c r="D198" s="61"/>
      <c r="E198" s="24"/>
      <c r="F198" s="46"/>
      <c r="G198" s="76"/>
      <c r="H198" s="76"/>
      <c r="I198" s="44"/>
      <c r="J198" s="19"/>
      <c r="K198" s="44"/>
      <c r="L198" s="61"/>
      <c r="M198" s="46"/>
      <c r="N198" s="44"/>
      <c r="O198" s="46"/>
      <c r="P198" s="26"/>
    </row>
    <row r="199" spans="1:16" ht="20.25" customHeight="1" x14ac:dyDescent="0.25">
      <c r="A199" s="61"/>
      <c r="B199" s="15"/>
      <c r="C199" s="19"/>
      <c r="D199" s="61"/>
      <c r="E199" s="24"/>
      <c r="F199" s="46"/>
      <c r="G199" s="76"/>
      <c r="H199" s="76"/>
      <c r="I199" s="44"/>
      <c r="J199" s="19"/>
      <c r="K199" s="44"/>
      <c r="L199" s="61"/>
      <c r="M199" s="46"/>
      <c r="N199" s="44"/>
      <c r="O199" s="46"/>
      <c r="P199" s="26"/>
    </row>
    <row r="200" spans="1:16" ht="20.25" customHeight="1" x14ac:dyDescent="0.25">
      <c r="A200" s="61"/>
      <c r="B200" s="15"/>
      <c r="C200" s="19"/>
      <c r="D200" s="61"/>
      <c r="E200" s="24"/>
      <c r="F200" s="46"/>
      <c r="G200" s="76"/>
      <c r="H200" s="76"/>
      <c r="I200" s="44"/>
      <c r="J200" s="19"/>
      <c r="K200" s="44"/>
      <c r="L200" s="61"/>
      <c r="M200" s="46"/>
      <c r="N200" s="44"/>
      <c r="O200" s="46"/>
      <c r="P200" s="26"/>
    </row>
    <row r="201" spans="1:16" ht="20.25" customHeight="1" x14ac:dyDescent="0.25">
      <c r="A201" s="61"/>
      <c r="B201" s="15"/>
      <c r="C201" s="19"/>
      <c r="D201" s="61"/>
      <c r="E201" s="24"/>
      <c r="F201" s="46"/>
      <c r="G201" s="76"/>
      <c r="H201" s="76"/>
      <c r="I201" s="44"/>
      <c r="J201" s="19"/>
      <c r="K201" s="44"/>
      <c r="L201" s="61"/>
      <c r="M201" s="46"/>
      <c r="N201" s="44"/>
      <c r="O201" s="46"/>
      <c r="P201" s="30"/>
    </row>
    <row r="202" spans="1:16" ht="20.25" customHeight="1" x14ac:dyDescent="0.25">
      <c r="A202" s="61"/>
      <c r="B202" s="15"/>
      <c r="C202" s="19"/>
      <c r="D202" s="61"/>
      <c r="E202" s="24"/>
      <c r="F202" s="46"/>
      <c r="G202" s="76"/>
      <c r="H202" s="76"/>
      <c r="I202" s="44"/>
      <c r="J202" s="19"/>
      <c r="K202" s="44"/>
      <c r="L202" s="61"/>
      <c r="M202" s="46"/>
      <c r="N202" s="44"/>
      <c r="O202" s="46"/>
      <c r="P202" s="30"/>
    </row>
    <row r="203" spans="1:16" ht="20.25" customHeight="1" x14ac:dyDescent="0.25">
      <c r="A203" s="61"/>
      <c r="B203" s="15"/>
      <c r="C203" s="19"/>
      <c r="D203" s="61"/>
      <c r="E203" s="24"/>
      <c r="F203" s="46"/>
      <c r="G203" s="76"/>
      <c r="H203" s="76"/>
      <c r="I203" s="44"/>
      <c r="J203" s="19"/>
      <c r="K203" s="44"/>
      <c r="L203" s="61"/>
      <c r="M203" s="46"/>
      <c r="N203" s="44"/>
      <c r="O203" s="46"/>
      <c r="P203" s="30"/>
    </row>
    <row r="204" spans="1:16" ht="20.25" customHeight="1" x14ac:dyDescent="0.25">
      <c r="A204" s="61"/>
      <c r="B204" s="15"/>
      <c r="C204" s="19"/>
      <c r="D204" s="61"/>
      <c r="E204" s="24"/>
      <c r="F204" s="46"/>
      <c r="G204" s="76"/>
      <c r="H204" s="76"/>
      <c r="I204" s="44"/>
      <c r="J204" s="19"/>
      <c r="K204" s="44"/>
      <c r="L204" s="61"/>
      <c r="M204" s="46"/>
      <c r="N204" s="44"/>
      <c r="O204" s="46"/>
      <c r="P204" s="30"/>
    </row>
    <row r="205" spans="1:16" ht="20.25" customHeight="1" x14ac:dyDescent="0.25">
      <c r="A205" s="61"/>
      <c r="B205" s="15"/>
      <c r="C205" s="19"/>
      <c r="D205" s="61"/>
      <c r="E205" s="24"/>
      <c r="F205" s="46"/>
      <c r="G205" s="76"/>
      <c r="H205" s="76"/>
      <c r="I205" s="44"/>
      <c r="J205" s="19"/>
      <c r="K205" s="44"/>
      <c r="L205" s="61"/>
      <c r="M205" s="46"/>
      <c r="N205" s="44"/>
      <c r="O205" s="46"/>
      <c r="P205" s="30"/>
    </row>
    <row r="206" spans="1:16" ht="20.25" customHeight="1" x14ac:dyDescent="0.25">
      <c r="A206" s="61"/>
      <c r="B206" s="15"/>
      <c r="C206" s="19"/>
      <c r="D206" s="61"/>
      <c r="E206" s="24"/>
      <c r="F206" s="46"/>
      <c r="G206" s="76"/>
      <c r="H206" s="76"/>
      <c r="I206" s="44"/>
      <c r="J206" s="19"/>
      <c r="K206" s="44"/>
      <c r="L206" s="61"/>
      <c r="M206" s="46"/>
      <c r="N206" s="44"/>
      <c r="O206" s="46"/>
      <c r="P206" s="30"/>
    </row>
    <row r="207" spans="1:16" ht="20.25" customHeight="1" x14ac:dyDescent="0.25">
      <c r="A207" s="61"/>
      <c r="B207" s="15"/>
      <c r="C207" s="19"/>
      <c r="D207" s="61"/>
      <c r="E207" s="24"/>
      <c r="F207" s="46"/>
      <c r="G207" s="35"/>
      <c r="H207" s="36"/>
      <c r="I207" s="44"/>
      <c r="J207" s="19"/>
      <c r="K207" s="44"/>
      <c r="L207" s="61"/>
      <c r="M207" s="46"/>
      <c r="N207" s="44"/>
      <c r="O207" s="46"/>
      <c r="P207" s="30"/>
    </row>
    <row r="208" spans="1:16" ht="20.25" customHeight="1" x14ac:dyDescent="0.25">
      <c r="A208" s="61"/>
      <c r="B208" s="15"/>
      <c r="C208" s="19"/>
      <c r="D208" s="61"/>
      <c r="E208" s="24"/>
      <c r="F208" s="46"/>
      <c r="G208" s="35"/>
      <c r="H208" s="36"/>
      <c r="I208" s="44"/>
      <c r="J208" s="19"/>
      <c r="K208" s="44"/>
      <c r="L208" s="61"/>
      <c r="M208" s="46"/>
      <c r="N208" s="44"/>
      <c r="O208" s="46"/>
      <c r="P208" s="30"/>
    </row>
    <row r="209" spans="1:16" ht="20.25" customHeight="1" x14ac:dyDescent="0.25">
      <c r="A209" s="61"/>
      <c r="B209" s="15"/>
      <c r="C209" s="19"/>
      <c r="D209" s="61"/>
      <c r="E209" s="24"/>
      <c r="F209" s="46"/>
      <c r="G209" s="35"/>
      <c r="H209" s="36"/>
      <c r="I209" s="44"/>
      <c r="J209" s="19"/>
      <c r="K209" s="44"/>
      <c r="L209" s="61"/>
      <c r="M209" s="46"/>
      <c r="N209" s="44"/>
      <c r="O209" s="46"/>
      <c r="P209" s="30"/>
    </row>
    <row r="210" spans="1:16" ht="20.25" customHeight="1" x14ac:dyDescent="0.25">
      <c r="A210" s="61"/>
      <c r="B210" s="15"/>
      <c r="C210" s="19"/>
      <c r="D210" s="61"/>
      <c r="E210" s="24"/>
      <c r="F210" s="46"/>
      <c r="G210" s="35"/>
      <c r="H210" s="36"/>
      <c r="I210" s="44"/>
      <c r="J210" s="19"/>
      <c r="K210" s="44"/>
      <c r="L210" s="61"/>
      <c r="M210" s="46"/>
      <c r="N210" s="44"/>
      <c r="O210" s="46"/>
      <c r="P210" s="30"/>
    </row>
    <row r="211" spans="1:16" ht="20.25" customHeight="1" x14ac:dyDescent="0.25">
      <c r="A211" s="61"/>
      <c r="B211" s="15"/>
      <c r="C211" s="19"/>
      <c r="D211" s="61"/>
      <c r="E211" s="24"/>
      <c r="F211" s="46"/>
      <c r="G211" s="35"/>
      <c r="H211" s="36"/>
      <c r="I211" s="44"/>
      <c r="J211" s="19"/>
      <c r="K211" s="44"/>
      <c r="L211" s="61"/>
      <c r="M211" s="46"/>
      <c r="N211" s="44"/>
      <c r="O211" s="46"/>
      <c r="P211" s="30"/>
    </row>
    <row r="212" spans="1:16" ht="20.25" customHeight="1" x14ac:dyDescent="0.25">
      <c r="A212" s="61"/>
      <c r="B212" s="15"/>
      <c r="C212" s="19"/>
      <c r="D212" s="61"/>
      <c r="E212" s="24"/>
      <c r="F212" s="46"/>
      <c r="G212" s="35"/>
      <c r="H212" s="36"/>
      <c r="I212" s="44"/>
      <c r="J212" s="19"/>
      <c r="K212" s="44"/>
      <c r="L212" s="61"/>
      <c r="M212" s="46"/>
      <c r="N212" s="44"/>
      <c r="O212" s="46"/>
      <c r="P212" s="30"/>
    </row>
    <row r="213" spans="1:16" ht="20.25" customHeight="1" x14ac:dyDescent="0.25">
      <c r="A213" s="61"/>
      <c r="B213" s="15"/>
      <c r="C213" s="19"/>
      <c r="D213" s="61"/>
      <c r="E213" s="24"/>
      <c r="F213" s="46"/>
      <c r="G213" s="35"/>
      <c r="H213" s="36"/>
      <c r="I213" s="44"/>
      <c r="J213" s="19"/>
      <c r="K213" s="44"/>
      <c r="L213" s="61"/>
      <c r="M213" s="46"/>
      <c r="N213" s="44"/>
      <c r="O213" s="46"/>
      <c r="P213" s="30"/>
    </row>
    <row r="214" spans="1:16" ht="20.25" customHeight="1" x14ac:dyDescent="0.25">
      <c r="A214" s="61"/>
      <c r="B214" s="15"/>
      <c r="C214" s="19"/>
      <c r="D214" s="61"/>
      <c r="E214" s="24"/>
      <c r="F214" s="46"/>
      <c r="G214" s="35"/>
      <c r="H214" s="36"/>
      <c r="I214" s="44"/>
      <c r="J214" s="19"/>
      <c r="K214" s="44"/>
      <c r="L214" s="61"/>
      <c r="M214" s="46"/>
      <c r="N214" s="44"/>
      <c r="O214" s="46"/>
      <c r="P214" s="30"/>
    </row>
    <row r="215" spans="1:16" ht="20.25" customHeight="1" x14ac:dyDescent="0.25">
      <c r="A215" s="61"/>
      <c r="B215" s="15"/>
      <c r="C215" s="19"/>
      <c r="D215" s="61"/>
      <c r="E215" s="24"/>
      <c r="F215" s="46"/>
      <c r="G215" s="35"/>
      <c r="H215" s="36"/>
      <c r="I215" s="44"/>
      <c r="J215" s="21"/>
      <c r="K215" s="44"/>
      <c r="L215" s="61"/>
      <c r="M215" s="46"/>
      <c r="N215" s="44"/>
      <c r="O215" s="46"/>
      <c r="P215" s="6"/>
    </row>
    <row r="216" spans="1:16" ht="20.25" customHeight="1" x14ac:dyDescent="0.25">
      <c r="A216" s="61"/>
      <c r="B216" s="15"/>
      <c r="C216" s="19"/>
      <c r="D216" s="61"/>
      <c r="E216" s="24"/>
      <c r="F216" s="46"/>
      <c r="G216" s="35"/>
      <c r="H216" s="36"/>
      <c r="I216" s="44"/>
      <c r="J216" s="21"/>
      <c r="K216" s="44"/>
      <c r="L216" s="61"/>
      <c r="M216" s="46"/>
      <c r="N216" s="44"/>
      <c r="O216" s="46"/>
      <c r="P216" s="6"/>
    </row>
    <row r="217" spans="1:16" ht="20.25" customHeight="1" x14ac:dyDescent="0.25">
      <c r="A217" s="61"/>
      <c r="B217" s="15"/>
      <c r="C217" s="19"/>
      <c r="D217" s="61"/>
      <c r="E217" s="24"/>
      <c r="F217" s="46"/>
      <c r="G217" s="35"/>
      <c r="H217" s="36"/>
      <c r="I217" s="44"/>
      <c r="J217" s="23"/>
      <c r="K217" s="44"/>
      <c r="L217" s="61"/>
      <c r="M217" s="46"/>
      <c r="N217" s="44"/>
      <c r="O217" s="46"/>
      <c r="P217" s="6"/>
    </row>
    <row r="218" spans="1:16" ht="20.25" customHeight="1" x14ac:dyDescent="0.25">
      <c r="A218" s="61"/>
      <c r="B218" s="15"/>
      <c r="C218" s="19"/>
      <c r="D218" s="61"/>
      <c r="E218" s="24"/>
      <c r="F218" s="46"/>
      <c r="G218" s="35"/>
      <c r="H218" s="36"/>
      <c r="I218" s="44"/>
      <c r="J218" s="23"/>
      <c r="K218" s="44"/>
      <c r="L218" s="61"/>
      <c r="M218" s="46"/>
      <c r="N218" s="44"/>
      <c r="O218" s="46"/>
      <c r="P218" s="6"/>
    </row>
    <row r="219" spans="1:16" ht="20.25" customHeight="1" x14ac:dyDescent="0.25">
      <c r="A219" s="61"/>
      <c r="B219" s="15"/>
      <c r="C219" s="19"/>
      <c r="D219" s="61"/>
      <c r="E219" s="24"/>
      <c r="F219" s="46"/>
      <c r="G219" s="35"/>
      <c r="H219" s="36"/>
      <c r="I219" s="44"/>
      <c r="J219" s="23"/>
      <c r="K219" s="44"/>
      <c r="L219" s="61"/>
      <c r="M219" s="46"/>
      <c r="N219" s="44"/>
      <c r="O219" s="46"/>
      <c r="P219" s="33"/>
    </row>
    <row r="220" spans="1:16" ht="20.25" customHeight="1" x14ac:dyDescent="0.25">
      <c r="A220" s="61"/>
      <c r="B220" s="15"/>
      <c r="C220" s="19"/>
      <c r="D220" s="61"/>
      <c r="E220" s="24"/>
      <c r="F220" s="46"/>
      <c r="G220" s="35"/>
      <c r="H220" s="36"/>
      <c r="I220" s="44"/>
      <c r="J220" s="23"/>
      <c r="K220" s="44"/>
      <c r="L220" s="61"/>
      <c r="M220" s="46"/>
      <c r="N220" s="44"/>
      <c r="O220" s="46"/>
      <c r="P220" s="33"/>
    </row>
    <row r="221" spans="1:16" ht="20.25" customHeight="1" x14ac:dyDescent="0.25">
      <c r="A221" s="61"/>
      <c r="B221" s="15"/>
      <c r="C221" s="19"/>
      <c r="D221" s="61"/>
      <c r="E221" s="24"/>
      <c r="F221" s="46"/>
      <c r="G221" s="35"/>
      <c r="H221" s="36"/>
      <c r="I221" s="44"/>
      <c r="J221" s="23"/>
      <c r="K221" s="44"/>
      <c r="L221" s="61"/>
      <c r="M221" s="46"/>
      <c r="N221" s="44"/>
      <c r="O221" s="46"/>
      <c r="P221" s="33"/>
    </row>
    <row r="222" spans="1:16" ht="20.25" customHeight="1" x14ac:dyDescent="0.25">
      <c r="A222" s="61"/>
      <c r="B222" s="15"/>
      <c r="C222" s="19"/>
      <c r="D222" s="61"/>
      <c r="E222" s="24"/>
      <c r="F222" s="46"/>
      <c r="G222" s="35"/>
      <c r="H222" s="36"/>
      <c r="I222" s="44"/>
      <c r="J222" s="23"/>
      <c r="K222" s="44"/>
      <c r="L222" s="61"/>
      <c r="M222" s="46"/>
      <c r="N222" s="44"/>
      <c r="O222" s="46"/>
      <c r="P222" s="33"/>
    </row>
    <row r="223" spans="1:16" ht="20.25" customHeight="1" x14ac:dyDescent="0.25">
      <c r="A223" s="61"/>
      <c r="B223" s="15"/>
      <c r="C223" s="19"/>
      <c r="D223" s="61"/>
      <c r="E223" s="24"/>
      <c r="F223" s="46"/>
      <c r="G223" s="35"/>
      <c r="H223" s="36"/>
      <c r="I223" s="44"/>
      <c r="J223" s="23"/>
      <c r="K223" s="44"/>
      <c r="L223" s="61"/>
      <c r="M223" s="46"/>
      <c r="N223" s="44"/>
      <c r="O223" s="46"/>
      <c r="P223" s="33"/>
    </row>
    <row r="224" spans="1:16" ht="20.25" customHeight="1" x14ac:dyDescent="0.25">
      <c r="A224" s="61"/>
      <c r="B224" s="15"/>
      <c r="C224" s="19"/>
      <c r="D224" s="61"/>
      <c r="E224" s="24"/>
      <c r="F224" s="46"/>
      <c r="G224" s="35"/>
      <c r="H224" s="36"/>
      <c r="I224" s="44"/>
      <c r="J224" s="23"/>
      <c r="K224" s="44"/>
      <c r="L224" s="61"/>
      <c r="M224" s="46"/>
      <c r="N224" s="44"/>
      <c r="O224" s="46"/>
      <c r="P224" s="33"/>
    </row>
    <row r="225" spans="1:16" ht="20.25" customHeight="1" x14ac:dyDescent="0.25">
      <c r="A225" s="61"/>
      <c r="B225" s="15"/>
      <c r="C225" s="19"/>
      <c r="D225" s="61"/>
      <c r="E225" s="24"/>
      <c r="F225" s="46"/>
      <c r="G225" s="35"/>
      <c r="H225" s="36"/>
      <c r="I225" s="44"/>
      <c r="J225" s="23"/>
      <c r="K225" s="44"/>
      <c r="L225" s="61"/>
      <c r="M225" s="46"/>
      <c r="N225" s="44"/>
      <c r="O225" s="46"/>
      <c r="P225" s="33"/>
    </row>
    <row r="226" spans="1:16" ht="20.25" customHeight="1" x14ac:dyDescent="0.25">
      <c r="A226" s="61"/>
      <c r="B226" s="15"/>
      <c r="C226" s="19"/>
      <c r="D226" s="61"/>
      <c r="E226" s="24"/>
      <c r="F226" s="46"/>
      <c r="G226" s="35"/>
      <c r="H226" s="36"/>
      <c r="I226" s="44"/>
      <c r="J226" s="23"/>
      <c r="K226" s="44"/>
      <c r="L226" s="61"/>
      <c r="M226" s="46"/>
      <c r="N226" s="44"/>
      <c r="O226" s="46"/>
      <c r="P226" s="33"/>
    </row>
    <row r="227" spans="1:16" ht="20.25" customHeight="1" x14ac:dyDescent="0.25">
      <c r="A227" s="61"/>
      <c r="B227" s="15"/>
      <c r="C227" s="19"/>
      <c r="D227" s="61"/>
      <c r="E227" s="24"/>
      <c r="F227" s="46"/>
      <c r="G227" s="35"/>
      <c r="H227" s="36"/>
      <c r="I227" s="44"/>
      <c r="J227" s="23"/>
      <c r="K227" s="44"/>
      <c r="L227" s="61"/>
      <c r="M227" s="46"/>
      <c r="N227" s="44"/>
      <c r="O227" s="46"/>
      <c r="P227" s="33"/>
    </row>
    <row r="228" spans="1:16" ht="20.25" customHeight="1" x14ac:dyDescent="0.25">
      <c r="A228" s="61"/>
      <c r="B228" s="15"/>
      <c r="C228" s="19"/>
      <c r="D228" s="61"/>
      <c r="E228" s="24"/>
      <c r="F228" s="46"/>
      <c r="G228" s="35"/>
      <c r="H228" s="38"/>
      <c r="I228" s="44"/>
      <c r="J228" s="23"/>
      <c r="K228" s="44"/>
      <c r="L228" s="61"/>
      <c r="M228" s="46"/>
      <c r="N228" s="44"/>
      <c r="O228" s="46"/>
      <c r="P228" s="33"/>
    </row>
    <row r="229" spans="1:16" ht="20.25" customHeight="1" x14ac:dyDescent="0.25">
      <c r="A229" s="61"/>
      <c r="B229" s="15"/>
      <c r="C229" s="19"/>
      <c r="D229" s="61"/>
      <c r="E229" s="24"/>
      <c r="F229" s="46"/>
      <c r="G229" s="35"/>
      <c r="H229" s="38"/>
      <c r="I229" s="44"/>
      <c r="J229" s="23"/>
      <c r="K229" s="44"/>
      <c r="L229" s="61"/>
      <c r="M229" s="46"/>
      <c r="N229" s="44"/>
      <c r="O229" s="46"/>
      <c r="P229" s="33"/>
    </row>
    <row r="230" spans="1:16" ht="20.25" customHeight="1" x14ac:dyDescent="0.25">
      <c r="A230" s="61"/>
      <c r="B230" s="15"/>
      <c r="C230" s="19"/>
      <c r="D230" s="61"/>
      <c r="E230" s="24"/>
      <c r="F230" s="46"/>
      <c r="G230" s="35"/>
      <c r="H230" s="38"/>
      <c r="I230" s="44"/>
      <c r="J230" s="23"/>
      <c r="K230" s="44"/>
      <c r="L230" s="61"/>
      <c r="M230" s="46"/>
      <c r="N230" s="44"/>
      <c r="O230" s="46"/>
      <c r="P230" s="33"/>
    </row>
    <row r="231" spans="1:16" ht="20.25" customHeight="1" x14ac:dyDescent="0.25">
      <c r="A231" s="61"/>
      <c r="B231" s="15"/>
      <c r="C231" s="19"/>
      <c r="D231" s="61"/>
      <c r="E231" s="24"/>
      <c r="F231" s="46"/>
      <c r="G231" s="35"/>
      <c r="H231" s="38"/>
      <c r="I231" s="44"/>
      <c r="J231" s="28"/>
      <c r="K231" s="44"/>
      <c r="L231" s="61"/>
      <c r="M231" s="46"/>
      <c r="N231" s="44"/>
      <c r="O231" s="46"/>
      <c r="P231" s="10"/>
    </row>
    <row r="232" spans="1:16" ht="20.25" customHeight="1" x14ac:dyDescent="0.25">
      <c r="A232" s="61"/>
      <c r="B232" s="15"/>
      <c r="C232" s="19"/>
      <c r="D232" s="61"/>
      <c r="E232" s="24"/>
      <c r="F232" s="46"/>
      <c r="G232" s="35"/>
      <c r="H232" s="38"/>
      <c r="I232" s="44"/>
      <c r="J232" s="28"/>
      <c r="K232" s="44"/>
      <c r="L232" s="61"/>
      <c r="M232" s="46"/>
      <c r="N232" s="44"/>
      <c r="O232" s="46"/>
      <c r="P232" s="10"/>
    </row>
    <row r="233" spans="1:16" ht="20.25" customHeight="1" x14ac:dyDescent="0.25">
      <c r="A233" s="61"/>
      <c r="B233" s="15"/>
      <c r="C233" s="19"/>
      <c r="D233" s="61"/>
      <c r="E233" s="24"/>
      <c r="F233" s="46"/>
      <c r="G233" s="35"/>
      <c r="H233" s="38"/>
      <c r="I233" s="44"/>
      <c r="J233" s="28"/>
      <c r="K233" s="44"/>
      <c r="L233" s="61"/>
      <c r="M233" s="46"/>
      <c r="N233" s="44"/>
      <c r="O233" s="46"/>
      <c r="P233" s="10"/>
    </row>
    <row r="234" spans="1:16" ht="20.25" customHeight="1" x14ac:dyDescent="0.25">
      <c r="A234" s="61"/>
      <c r="B234" s="15"/>
      <c r="C234" s="19"/>
      <c r="D234" s="61"/>
      <c r="E234" s="24"/>
      <c r="F234" s="46"/>
      <c r="G234" s="35"/>
      <c r="H234" s="38"/>
      <c r="I234" s="44"/>
      <c r="J234" s="28"/>
      <c r="K234" s="44"/>
      <c r="L234" s="61"/>
      <c r="M234" s="46"/>
      <c r="N234" s="44"/>
      <c r="O234" s="46"/>
      <c r="P234" s="10"/>
    </row>
    <row r="235" spans="1:16" ht="20.25" customHeight="1" x14ac:dyDescent="0.25">
      <c r="A235" s="61"/>
      <c r="B235" s="15"/>
      <c r="C235" s="19"/>
      <c r="D235" s="61"/>
      <c r="E235" s="24"/>
      <c r="F235" s="46"/>
      <c r="G235" s="35"/>
      <c r="H235" s="38"/>
      <c r="I235" s="44"/>
      <c r="J235" s="28"/>
      <c r="K235" s="44"/>
      <c r="L235" s="61"/>
      <c r="M235" s="46"/>
      <c r="N235" s="44"/>
      <c r="O235" s="46"/>
      <c r="P235" s="10"/>
    </row>
    <row r="236" spans="1:16" ht="20.25" customHeight="1" x14ac:dyDescent="0.25">
      <c r="A236" s="61"/>
      <c r="B236" s="15"/>
      <c r="C236" s="19"/>
      <c r="D236" s="61"/>
      <c r="E236" s="24"/>
      <c r="F236" s="46"/>
      <c r="G236" s="35"/>
      <c r="H236" s="38"/>
      <c r="I236" s="44"/>
      <c r="J236" s="28"/>
      <c r="K236" s="44"/>
      <c r="L236" s="61"/>
      <c r="M236" s="46"/>
      <c r="N236" s="44"/>
      <c r="O236" s="46"/>
      <c r="P236" s="10"/>
    </row>
    <row r="237" spans="1:16" ht="20.25" customHeight="1" x14ac:dyDescent="0.25">
      <c r="A237" s="61"/>
      <c r="B237" s="15"/>
      <c r="C237" s="19"/>
      <c r="D237" s="61"/>
      <c r="E237" s="24"/>
      <c r="F237" s="46"/>
      <c r="G237" s="35"/>
      <c r="H237" s="38"/>
      <c r="I237" s="44"/>
      <c r="J237" s="28"/>
      <c r="K237" s="44"/>
      <c r="L237" s="61"/>
      <c r="M237" s="46"/>
      <c r="N237" s="44"/>
      <c r="O237" s="46"/>
      <c r="P237" s="10"/>
    </row>
    <row r="238" spans="1:16" ht="20.25" customHeight="1" x14ac:dyDescent="0.25">
      <c r="A238" s="61"/>
      <c r="B238" s="15"/>
      <c r="C238" s="19"/>
      <c r="D238" s="61"/>
      <c r="E238" s="24"/>
      <c r="F238" s="46"/>
      <c r="G238" s="35"/>
      <c r="H238" s="38"/>
      <c r="I238" s="44"/>
      <c r="J238" s="28"/>
      <c r="K238" s="44"/>
      <c r="L238" s="61"/>
      <c r="M238" s="46"/>
      <c r="N238" s="44"/>
      <c r="O238" s="46"/>
      <c r="P238" s="10"/>
    </row>
    <row r="239" spans="1:16" ht="20.25" customHeight="1" x14ac:dyDescent="0.25">
      <c r="A239" s="61"/>
      <c r="B239" s="15"/>
      <c r="C239" s="19"/>
      <c r="D239" s="61"/>
      <c r="E239" s="24"/>
      <c r="F239" s="46"/>
      <c r="G239" s="35"/>
      <c r="H239" s="38"/>
      <c r="I239" s="44"/>
      <c r="J239" s="28"/>
      <c r="K239" s="44"/>
      <c r="L239" s="61"/>
      <c r="M239" s="46"/>
      <c r="N239" s="44"/>
      <c r="O239" s="46"/>
      <c r="P239" s="10"/>
    </row>
    <row r="240" spans="1:16" ht="20.25" customHeight="1" x14ac:dyDescent="0.25">
      <c r="A240" s="61"/>
      <c r="B240" s="15"/>
      <c r="C240" s="19"/>
      <c r="D240" s="61"/>
      <c r="E240" s="24"/>
      <c r="F240" s="46"/>
      <c r="G240" s="35"/>
      <c r="H240" s="38"/>
      <c r="I240" s="44"/>
      <c r="J240" s="28"/>
      <c r="K240" s="44"/>
      <c r="L240" s="61"/>
      <c r="M240" s="46"/>
      <c r="N240" s="44"/>
      <c r="O240" s="46"/>
      <c r="P240" s="10"/>
    </row>
    <row r="241" spans="1:16" ht="20.25" customHeight="1" x14ac:dyDescent="0.25">
      <c r="A241" s="61"/>
      <c r="B241" s="15"/>
      <c r="C241" s="19"/>
      <c r="D241" s="61"/>
      <c r="E241" s="24"/>
      <c r="F241" s="46"/>
      <c r="G241" s="35"/>
      <c r="H241" s="38"/>
      <c r="I241" s="44"/>
      <c r="J241" s="28"/>
      <c r="K241" s="44"/>
      <c r="L241" s="61"/>
      <c r="M241" s="46"/>
      <c r="N241" s="44"/>
      <c r="O241" s="46"/>
      <c r="P241" s="10"/>
    </row>
    <row r="242" spans="1:16" ht="20.25" customHeight="1" x14ac:dyDescent="0.25">
      <c r="A242" s="61"/>
      <c r="B242" s="15"/>
      <c r="C242" s="19"/>
      <c r="D242" s="61"/>
      <c r="E242" s="24"/>
      <c r="F242" s="46"/>
      <c r="G242" s="35"/>
      <c r="H242" s="37"/>
      <c r="I242" s="44"/>
      <c r="J242" s="28"/>
      <c r="K242" s="44"/>
      <c r="L242" s="61"/>
      <c r="M242" s="46"/>
      <c r="N242" s="44"/>
      <c r="O242" s="46"/>
      <c r="P242" s="10"/>
    </row>
    <row r="243" spans="1:16" ht="20.25" customHeight="1" x14ac:dyDescent="0.25">
      <c r="A243" s="61"/>
      <c r="B243" s="15"/>
      <c r="C243" s="19"/>
      <c r="D243" s="61"/>
      <c r="E243" s="24"/>
      <c r="F243" s="46"/>
      <c r="G243" s="35"/>
      <c r="H243" s="37"/>
      <c r="I243" s="44"/>
      <c r="J243" s="28"/>
      <c r="K243" s="44"/>
      <c r="L243" s="61"/>
      <c r="M243" s="46"/>
      <c r="N243" s="44"/>
      <c r="O243" s="46"/>
      <c r="P243" s="10"/>
    </row>
    <row r="244" spans="1:16" ht="20.25" customHeight="1" x14ac:dyDescent="0.25">
      <c r="A244" s="61"/>
      <c r="B244" s="15"/>
      <c r="C244" s="19"/>
      <c r="D244" s="61"/>
      <c r="E244" s="24"/>
      <c r="F244" s="46"/>
      <c r="G244" s="120"/>
      <c r="H244" s="121"/>
      <c r="I244" s="44"/>
      <c r="J244" s="28"/>
      <c r="K244" s="44"/>
      <c r="L244" s="61"/>
      <c r="M244" s="46"/>
      <c r="N244" s="44"/>
      <c r="O244" s="46"/>
      <c r="P244" s="10"/>
    </row>
    <row r="245" spans="1:16" ht="20.25" customHeight="1" x14ac:dyDescent="0.25">
      <c r="A245" s="61"/>
      <c r="B245" s="15"/>
      <c r="C245" s="19"/>
      <c r="D245" s="61"/>
      <c r="E245" s="24"/>
      <c r="F245" s="46"/>
      <c r="G245" s="120"/>
      <c r="H245" s="121"/>
      <c r="I245" s="44"/>
      <c r="J245" s="28"/>
      <c r="K245" s="44"/>
      <c r="L245" s="61"/>
      <c r="M245" s="46"/>
      <c r="N245" s="44"/>
      <c r="O245" s="46"/>
      <c r="P245" s="10"/>
    </row>
    <row r="246" spans="1:16" ht="20.25" customHeight="1" x14ac:dyDescent="0.25">
      <c r="A246" s="61"/>
      <c r="B246" s="15"/>
      <c r="C246" s="19"/>
      <c r="D246" s="61"/>
      <c r="E246" s="24"/>
      <c r="F246" s="46"/>
      <c r="G246" s="120"/>
      <c r="H246" s="121"/>
      <c r="I246" s="44"/>
      <c r="J246" s="28"/>
      <c r="K246" s="44"/>
      <c r="L246" s="61"/>
      <c r="M246" s="46"/>
      <c r="N246" s="44"/>
      <c r="O246" s="46"/>
      <c r="P246" s="10"/>
    </row>
    <row r="247" spans="1:16" ht="20.25" customHeight="1" x14ac:dyDescent="0.25">
      <c r="A247" s="61"/>
      <c r="B247" s="15"/>
      <c r="C247" s="19"/>
      <c r="D247" s="61"/>
      <c r="E247" s="24"/>
      <c r="F247" s="46"/>
      <c r="G247" s="120"/>
      <c r="H247" s="121"/>
      <c r="I247" s="44"/>
      <c r="J247" s="28"/>
      <c r="K247" s="44"/>
      <c r="L247" s="61"/>
      <c r="M247" s="46"/>
      <c r="N247" s="44"/>
      <c r="O247" s="46"/>
      <c r="P247" s="10"/>
    </row>
    <row r="248" spans="1:16" ht="20.25" customHeight="1" x14ac:dyDescent="0.25">
      <c r="A248" s="61"/>
      <c r="B248" s="15"/>
      <c r="C248" s="19"/>
      <c r="D248" s="61"/>
      <c r="E248" s="24"/>
      <c r="F248" s="46"/>
      <c r="G248" s="120"/>
      <c r="H248" s="121"/>
      <c r="I248" s="44"/>
      <c r="J248" s="28"/>
      <c r="K248" s="44"/>
      <c r="L248" s="61"/>
      <c r="M248" s="46"/>
      <c r="N248" s="44"/>
      <c r="O248" s="46"/>
      <c r="P248" s="10"/>
    </row>
    <row r="249" spans="1:16" ht="20.25" customHeight="1" x14ac:dyDescent="0.25">
      <c r="A249" s="61"/>
      <c r="B249" s="15"/>
      <c r="C249" s="19"/>
      <c r="D249" s="61"/>
      <c r="E249" s="24"/>
      <c r="F249" s="46"/>
      <c r="G249" s="120"/>
      <c r="H249" s="121"/>
      <c r="I249" s="44"/>
      <c r="J249" s="28"/>
      <c r="K249" s="44"/>
      <c r="L249" s="61"/>
      <c r="M249" s="46"/>
      <c r="N249" s="44"/>
      <c r="O249" s="46"/>
      <c r="P249" s="10"/>
    </row>
    <row r="250" spans="1:16" ht="20.25" customHeight="1" x14ac:dyDescent="0.25">
      <c r="A250" s="61"/>
      <c r="B250" s="15"/>
      <c r="C250" s="19"/>
      <c r="D250" s="61"/>
      <c r="E250" s="24"/>
      <c r="F250" s="46"/>
      <c r="G250" s="120"/>
      <c r="H250" s="121"/>
      <c r="I250" s="44"/>
      <c r="J250" s="21"/>
      <c r="K250" s="44"/>
      <c r="L250" s="61"/>
      <c r="M250" s="46"/>
      <c r="N250" s="44"/>
      <c r="O250" s="46"/>
      <c r="P250" s="27"/>
    </row>
    <row r="251" spans="1:16" ht="20.25" customHeight="1" x14ac:dyDescent="0.25">
      <c r="A251" s="61"/>
      <c r="B251" s="15"/>
      <c r="C251" s="19"/>
      <c r="D251" s="61"/>
      <c r="E251" s="24"/>
      <c r="F251" s="46"/>
      <c r="G251" s="120"/>
      <c r="H251" s="121"/>
      <c r="I251" s="44"/>
      <c r="J251" s="21"/>
      <c r="K251" s="44"/>
      <c r="L251" s="61"/>
      <c r="M251" s="46"/>
      <c r="N251" s="44"/>
      <c r="O251" s="46"/>
      <c r="P251" s="27"/>
    </row>
    <row r="252" spans="1:16" ht="20.25" customHeight="1" x14ac:dyDescent="0.25">
      <c r="A252" s="61"/>
      <c r="B252" s="15"/>
      <c r="C252" s="19"/>
      <c r="D252" s="61"/>
      <c r="E252" s="24"/>
      <c r="F252" s="46"/>
      <c r="G252" s="120"/>
      <c r="H252" s="121"/>
      <c r="I252" s="44"/>
      <c r="J252" s="21"/>
      <c r="K252" s="44"/>
      <c r="L252" s="61"/>
      <c r="M252" s="46"/>
      <c r="N252" s="44"/>
      <c r="O252" s="46"/>
      <c r="P252" s="27"/>
    </row>
    <row r="253" spans="1:16" ht="20.25" customHeight="1" x14ac:dyDescent="0.25">
      <c r="A253" s="61"/>
      <c r="B253" s="15"/>
      <c r="C253" s="19"/>
      <c r="D253" s="61"/>
      <c r="E253" s="24"/>
      <c r="F253" s="46"/>
      <c r="G253" s="120"/>
      <c r="H253" s="121"/>
      <c r="I253" s="44"/>
      <c r="J253" s="21"/>
      <c r="K253" s="44"/>
      <c r="L253" s="61"/>
      <c r="M253" s="46"/>
      <c r="N253" s="44"/>
      <c r="O253" s="46"/>
      <c r="P253" s="27"/>
    </row>
    <row r="254" spans="1:16" ht="20.25" customHeight="1" x14ac:dyDescent="0.25">
      <c r="A254" s="61"/>
      <c r="B254" s="15"/>
      <c r="C254" s="19"/>
      <c r="D254" s="61"/>
      <c r="E254" s="24"/>
      <c r="F254" s="46"/>
      <c r="G254" s="120"/>
      <c r="H254" s="121"/>
      <c r="I254" s="44"/>
      <c r="J254" s="21"/>
      <c r="K254" s="44"/>
      <c r="L254" s="61"/>
      <c r="M254" s="46"/>
      <c r="N254" s="44"/>
      <c r="O254" s="46"/>
      <c r="P254" s="27"/>
    </row>
    <row r="255" spans="1:16" ht="20.25" customHeight="1" x14ac:dyDescent="0.25">
      <c r="A255" s="61"/>
      <c r="B255" s="15"/>
      <c r="C255" s="19"/>
      <c r="D255" s="61"/>
      <c r="E255" s="24"/>
      <c r="F255" s="46"/>
      <c r="G255" s="120"/>
      <c r="H255" s="121"/>
      <c r="I255" s="44"/>
      <c r="J255" s="21"/>
      <c r="K255" s="44"/>
      <c r="L255" s="61"/>
      <c r="M255" s="46"/>
      <c r="N255" s="44"/>
      <c r="O255" s="46"/>
      <c r="P255" s="27"/>
    </row>
    <row r="256" spans="1:16" ht="20.25" customHeight="1" x14ac:dyDescent="0.25">
      <c r="A256" s="61"/>
      <c r="B256" s="15"/>
      <c r="C256" s="19"/>
      <c r="D256" s="61"/>
      <c r="E256" s="24"/>
      <c r="F256" s="46"/>
      <c r="G256" s="120"/>
      <c r="H256" s="121"/>
      <c r="I256" s="44"/>
      <c r="J256" s="21"/>
      <c r="K256" s="44"/>
      <c r="L256" s="61"/>
      <c r="M256" s="46"/>
      <c r="N256" s="44"/>
      <c r="O256" s="46"/>
      <c r="P256" s="27"/>
    </row>
    <row r="257" spans="1:16" ht="20.25" customHeight="1" x14ac:dyDescent="0.25">
      <c r="A257" s="61"/>
      <c r="B257" s="15"/>
      <c r="C257" s="19"/>
      <c r="D257" s="61"/>
      <c r="E257" s="24"/>
      <c r="F257" s="46"/>
      <c r="G257" s="120"/>
      <c r="H257" s="121"/>
      <c r="I257" s="44"/>
      <c r="J257" s="21"/>
      <c r="K257" s="44"/>
      <c r="L257" s="61"/>
      <c r="M257" s="46"/>
      <c r="N257" s="44"/>
      <c r="O257" s="46"/>
      <c r="P257" s="27"/>
    </row>
    <row r="258" spans="1:16" ht="20.25" customHeight="1" x14ac:dyDescent="0.25">
      <c r="A258" s="61"/>
      <c r="B258" s="15"/>
      <c r="C258" s="19"/>
      <c r="D258" s="61"/>
      <c r="E258" s="24"/>
      <c r="F258" s="46"/>
      <c r="G258" s="120"/>
      <c r="H258" s="121"/>
      <c r="I258" s="44"/>
      <c r="J258" s="21"/>
      <c r="K258" s="44"/>
      <c r="L258" s="61"/>
      <c r="M258" s="46"/>
      <c r="N258" s="44"/>
      <c r="O258" s="46"/>
      <c r="P258" s="27"/>
    </row>
    <row r="259" spans="1:16" ht="20.25" customHeight="1" x14ac:dyDescent="0.25">
      <c r="A259" s="61"/>
      <c r="B259" s="15"/>
      <c r="C259" s="19"/>
      <c r="D259" s="61"/>
      <c r="E259" s="24"/>
      <c r="F259" s="46"/>
      <c r="G259" s="120"/>
      <c r="H259" s="121"/>
      <c r="I259" s="44"/>
      <c r="J259" s="21"/>
      <c r="K259" s="44"/>
      <c r="L259" s="61"/>
      <c r="M259" s="46"/>
      <c r="N259" s="44"/>
      <c r="O259" s="46"/>
      <c r="P259" s="27"/>
    </row>
    <row r="260" spans="1:16" ht="20.25" customHeight="1" x14ac:dyDescent="0.25">
      <c r="A260" s="61"/>
      <c r="B260" s="15"/>
      <c r="C260" s="19"/>
      <c r="D260" s="61"/>
      <c r="E260" s="24"/>
      <c r="F260" s="46"/>
      <c r="G260" s="120"/>
      <c r="H260" s="121"/>
      <c r="I260" s="44"/>
      <c r="J260" s="21"/>
      <c r="K260" s="44"/>
      <c r="L260" s="61"/>
      <c r="M260" s="46"/>
      <c r="N260" s="44"/>
      <c r="O260" s="46"/>
      <c r="P260" s="27"/>
    </row>
    <row r="261" spans="1:16" ht="20.25" customHeight="1" x14ac:dyDescent="0.25">
      <c r="A261" s="61"/>
      <c r="B261" s="15"/>
      <c r="C261" s="19"/>
      <c r="D261" s="61"/>
      <c r="E261" s="24"/>
      <c r="F261" s="46"/>
      <c r="G261" s="120"/>
      <c r="H261" s="121"/>
      <c r="I261" s="44"/>
      <c r="J261" s="21"/>
      <c r="K261" s="44"/>
      <c r="L261" s="61"/>
      <c r="M261" s="46"/>
      <c r="N261" s="44"/>
      <c r="O261" s="46"/>
      <c r="P261" s="27"/>
    </row>
    <row r="262" spans="1:16" ht="20.25" customHeight="1" x14ac:dyDescent="0.25">
      <c r="A262" s="61"/>
      <c r="B262" s="15"/>
      <c r="C262" s="19"/>
      <c r="D262" s="61"/>
      <c r="E262" s="24"/>
      <c r="F262" s="46"/>
      <c r="G262" s="120"/>
      <c r="H262" s="121"/>
      <c r="I262" s="44"/>
      <c r="J262" s="21"/>
      <c r="K262" s="44"/>
      <c r="L262" s="61"/>
      <c r="M262" s="46"/>
      <c r="N262" s="44"/>
      <c r="O262" s="46"/>
      <c r="P262" s="27"/>
    </row>
    <row r="263" spans="1:16" ht="20.25" customHeight="1" x14ac:dyDescent="0.25">
      <c r="A263" s="61"/>
      <c r="B263" s="15"/>
      <c r="C263" s="19"/>
      <c r="D263" s="61"/>
      <c r="E263" s="24"/>
      <c r="F263" s="46"/>
      <c r="G263" s="120"/>
      <c r="H263" s="121"/>
      <c r="I263" s="44"/>
      <c r="J263" s="21"/>
      <c r="K263" s="44"/>
      <c r="L263" s="61"/>
      <c r="M263" s="46"/>
      <c r="N263" s="44"/>
      <c r="O263" s="46"/>
      <c r="P263" s="27"/>
    </row>
    <row r="264" spans="1:16" ht="20.25" customHeight="1" x14ac:dyDescent="0.25">
      <c r="A264" s="61"/>
      <c r="B264" s="15"/>
      <c r="C264" s="19"/>
      <c r="D264" s="61"/>
      <c r="E264" s="24"/>
      <c r="F264" s="46"/>
      <c r="G264" s="120"/>
      <c r="H264" s="121"/>
      <c r="I264" s="44"/>
      <c r="J264" s="21"/>
      <c r="K264" s="44"/>
      <c r="L264" s="61"/>
      <c r="M264" s="46"/>
      <c r="N264" s="44"/>
      <c r="O264" s="46"/>
      <c r="P264" s="27"/>
    </row>
    <row r="265" spans="1:16" ht="20.25" customHeight="1" x14ac:dyDescent="0.25">
      <c r="A265" s="61"/>
      <c r="B265" s="15"/>
      <c r="C265" s="19"/>
      <c r="D265" s="61"/>
      <c r="E265" s="24"/>
      <c r="F265" s="46"/>
      <c r="G265" s="120"/>
      <c r="H265" s="121"/>
      <c r="I265" s="44"/>
      <c r="J265" s="21"/>
      <c r="K265" s="44"/>
      <c r="L265" s="61"/>
      <c r="M265" s="46"/>
      <c r="N265" s="44"/>
      <c r="O265" s="46"/>
      <c r="P265" s="27"/>
    </row>
    <row r="266" spans="1:16" ht="20.25" customHeight="1" x14ac:dyDescent="0.25">
      <c r="A266" s="61"/>
      <c r="B266" s="15"/>
      <c r="C266" s="19"/>
      <c r="D266" s="61"/>
      <c r="E266" s="24"/>
      <c r="F266" s="46"/>
      <c r="G266" s="120"/>
      <c r="H266" s="121"/>
      <c r="I266" s="44"/>
      <c r="J266" s="21"/>
      <c r="K266" s="44"/>
      <c r="L266" s="61"/>
      <c r="M266" s="46"/>
      <c r="N266" s="44"/>
      <c r="O266" s="46"/>
      <c r="P266" s="27"/>
    </row>
    <row r="267" spans="1:16" ht="20.25" customHeight="1" x14ac:dyDescent="0.25">
      <c r="A267" s="61"/>
      <c r="B267" s="15"/>
      <c r="C267" s="19"/>
      <c r="D267" s="61"/>
      <c r="E267" s="24"/>
      <c r="F267" s="46"/>
      <c r="G267" s="120"/>
      <c r="H267" s="121"/>
      <c r="I267" s="44"/>
      <c r="J267" s="21"/>
      <c r="K267" s="44"/>
      <c r="L267" s="61"/>
      <c r="M267" s="46"/>
      <c r="N267" s="44"/>
      <c r="O267" s="46"/>
      <c r="P267" s="27"/>
    </row>
    <row r="268" spans="1:16" ht="20.25" customHeight="1" x14ac:dyDescent="0.25">
      <c r="A268" s="61"/>
      <c r="B268" s="15"/>
      <c r="C268" s="19"/>
      <c r="D268" s="61"/>
      <c r="E268" s="24"/>
      <c r="F268" s="46"/>
      <c r="G268" s="120"/>
      <c r="H268" s="121"/>
      <c r="I268" s="44"/>
      <c r="J268" s="21"/>
      <c r="K268" s="44"/>
      <c r="L268" s="61"/>
      <c r="M268" s="46"/>
      <c r="N268" s="44"/>
      <c r="O268" s="46"/>
      <c r="P268" s="27"/>
    </row>
    <row r="269" spans="1:16" ht="20.25" customHeight="1" x14ac:dyDescent="0.25">
      <c r="A269" s="61"/>
      <c r="B269" s="15"/>
      <c r="C269" s="19"/>
      <c r="D269" s="61"/>
      <c r="E269" s="24"/>
      <c r="F269" s="46"/>
      <c r="G269" s="120"/>
      <c r="H269" s="121"/>
      <c r="I269" s="44"/>
      <c r="J269" s="21"/>
      <c r="K269" s="44"/>
      <c r="L269" s="61"/>
      <c r="M269" s="46"/>
      <c r="N269" s="44"/>
      <c r="O269" s="46"/>
      <c r="P269" s="27"/>
    </row>
    <row r="270" spans="1:16" ht="20.25" customHeight="1" x14ac:dyDescent="0.25">
      <c r="A270" s="61"/>
      <c r="B270" s="15"/>
      <c r="C270" s="19"/>
      <c r="D270" s="61"/>
      <c r="E270" s="24"/>
      <c r="F270" s="46"/>
      <c r="G270" s="120"/>
      <c r="H270" s="121"/>
      <c r="I270" s="44"/>
      <c r="J270" s="21"/>
      <c r="K270" s="44"/>
      <c r="L270" s="61"/>
      <c r="M270" s="46"/>
      <c r="N270" s="44"/>
      <c r="O270" s="46"/>
      <c r="P270" s="27"/>
    </row>
    <row r="271" spans="1:16" ht="20.25" customHeight="1" x14ac:dyDescent="0.25">
      <c r="A271" s="61"/>
      <c r="B271" s="15"/>
      <c r="C271" s="19"/>
      <c r="D271" s="61"/>
      <c r="E271" s="24"/>
      <c r="F271" s="46"/>
      <c r="G271" s="120"/>
      <c r="H271" s="121"/>
      <c r="I271" s="44"/>
      <c r="J271" s="21"/>
      <c r="K271" s="44"/>
      <c r="L271" s="61"/>
      <c r="M271" s="46"/>
      <c r="N271" s="44"/>
      <c r="O271" s="46"/>
      <c r="P271" s="27"/>
    </row>
    <row r="272" spans="1:16" ht="20.25" customHeight="1" x14ac:dyDescent="0.25">
      <c r="A272" s="61"/>
      <c r="B272" s="15"/>
      <c r="C272" s="19"/>
      <c r="D272" s="61"/>
      <c r="E272" s="24"/>
      <c r="F272" s="46"/>
      <c r="G272" s="120"/>
      <c r="H272" s="121"/>
      <c r="I272" s="44"/>
      <c r="J272" s="21"/>
      <c r="K272" s="44"/>
      <c r="L272" s="61"/>
      <c r="M272" s="46"/>
      <c r="N272" s="44"/>
      <c r="O272" s="46"/>
      <c r="P272" s="27"/>
    </row>
    <row r="273" spans="1:16" ht="20.25" customHeight="1" x14ac:dyDescent="0.25">
      <c r="A273" s="61"/>
      <c r="B273" s="15"/>
      <c r="C273" s="19"/>
      <c r="D273" s="61"/>
      <c r="E273" s="24"/>
      <c r="F273" s="46"/>
      <c r="G273" s="120"/>
      <c r="H273" s="121"/>
      <c r="I273" s="44"/>
      <c r="J273" s="21"/>
      <c r="K273" s="44"/>
      <c r="L273" s="61"/>
      <c r="M273" s="46"/>
      <c r="N273" s="44"/>
      <c r="O273" s="46"/>
      <c r="P273" s="27"/>
    </row>
    <row r="274" spans="1:16" ht="20.25" customHeight="1" x14ac:dyDescent="0.25">
      <c r="A274" s="61"/>
      <c r="B274" s="15"/>
      <c r="C274" s="19"/>
      <c r="D274" s="61"/>
      <c r="E274" s="24"/>
      <c r="F274" s="46"/>
      <c r="G274" s="120"/>
      <c r="H274" s="121"/>
      <c r="I274" s="44"/>
      <c r="J274" s="21"/>
      <c r="K274" s="44"/>
      <c r="L274" s="61"/>
      <c r="M274" s="46"/>
      <c r="N274" s="44"/>
      <c r="O274" s="46"/>
      <c r="P274" s="27"/>
    </row>
    <row r="275" spans="1:16" ht="20.25" customHeight="1" x14ac:dyDescent="0.25">
      <c r="A275" s="61"/>
      <c r="B275" s="15"/>
      <c r="C275" s="19"/>
      <c r="D275" s="61"/>
      <c r="E275" s="24"/>
      <c r="F275" s="46"/>
      <c r="G275" s="76"/>
      <c r="H275" s="77"/>
      <c r="I275" s="44"/>
      <c r="J275" s="21"/>
      <c r="K275" s="44"/>
      <c r="L275" s="61"/>
      <c r="M275" s="46"/>
      <c r="N275" s="44"/>
      <c r="O275" s="46"/>
      <c r="P275" s="27"/>
    </row>
    <row r="276" spans="1:16" ht="20.25" customHeight="1" x14ac:dyDescent="0.25">
      <c r="A276" s="61"/>
      <c r="B276" s="15"/>
      <c r="C276" s="19"/>
      <c r="D276" s="61"/>
      <c r="E276" s="24"/>
      <c r="F276" s="46"/>
      <c r="G276" s="76"/>
      <c r="H276" s="77"/>
      <c r="I276" s="44"/>
      <c r="J276" s="21"/>
      <c r="K276" s="44"/>
      <c r="L276" s="61"/>
      <c r="M276" s="46"/>
      <c r="N276" s="44"/>
      <c r="O276" s="46"/>
      <c r="P276" s="27"/>
    </row>
    <row r="277" spans="1:16" ht="20.25" customHeight="1" x14ac:dyDescent="0.25">
      <c r="A277" s="61"/>
      <c r="B277" s="15"/>
      <c r="C277" s="19"/>
      <c r="D277" s="61"/>
      <c r="E277" s="24"/>
      <c r="F277" s="46"/>
      <c r="G277" s="120"/>
      <c r="H277" s="121"/>
      <c r="I277" s="44"/>
      <c r="J277" s="21"/>
      <c r="K277" s="44"/>
      <c r="L277" s="61"/>
      <c r="M277" s="46"/>
      <c r="N277" s="44"/>
      <c r="O277" s="46"/>
      <c r="P277" s="27"/>
    </row>
    <row r="278" spans="1:16" ht="20.25" customHeight="1" x14ac:dyDescent="0.25">
      <c r="A278" s="61"/>
      <c r="B278" s="15"/>
      <c r="C278" s="19"/>
      <c r="D278" s="61"/>
      <c r="E278" s="24"/>
      <c r="F278" s="46"/>
      <c r="G278" s="120"/>
      <c r="H278" s="121"/>
      <c r="I278" s="44"/>
      <c r="J278" s="21"/>
      <c r="K278" s="44"/>
      <c r="L278" s="61"/>
      <c r="M278" s="46"/>
      <c r="N278" s="44"/>
      <c r="O278" s="46"/>
      <c r="P278" s="27"/>
    </row>
    <row r="279" spans="1:16" ht="20.25" customHeight="1" x14ac:dyDescent="0.25">
      <c r="A279" s="61"/>
      <c r="B279" s="15"/>
      <c r="C279" s="19"/>
      <c r="D279" s="61"/>
      <c r="E279" s="24"/>
      <c r="F279" s="46"/>
      <c r="G279" s="120"/>
      <c r="H279" s="121"/>
      <c r="I279" s="44"/>
      <c r="J279" s="21"/>
      <c r="K279" s="44"/>
      <c r="L279" s="61"/>
      <c r="M279" s="46"/>
      <c r="N279" s="44"/>
      <c r="O279" s="46"/>
      <c r="P279" s="27"/>
    </row>
    <row r="280" spans="1:16" ht="20.25" customHeight="1" x14ac:dyDescent="0.25">
      <c r="A280" s="61"/>
      <c r="B280" s="15"/>
      <c r="C280" s="19"/>
      <c r="D280" s="61"/>
      <c r="E280" s="24"/>
      <c r="F280" s="46"/>
      <c r="G280" s="76"/>
      <c r="H280" s="77"/>
      <c r="I280" s="44"/>
      <c r="J280" s="21"/>
      <c r="K280" s="44"/>
      <c r="L280" s="61"/>
      <c r="M280" s="46"/>
      <c r="N280" s="44"/>
      <c r="O280" s="46"/>
      <c r="P280" s="27"/>
    </row>
    <row r="281" spans="1:16" ht="20.25" customHeight="1" x14ac:dyDescent="0.25">
      <c r="A281" s="61"/>
      <c r="B281" s="15"/>
      <c r="C281" s="19"/>
      <c r="D281" s="61"/>
      <c r="E281" s="24"/>
      <c r="F281" s="46"/>
      <c r="G281" s="120"/>
      <c r="H281" s="121"/>
      <c r="I281" s="44"/>
      <c r="J281" s="21"/>
      <c r="K281" s="44"/>
      <c r="L281" s="61"/>
      <c r="M281" s="46"/>
      <c r="N281" s="44"/>
      <c r="O281" s="46"/>
      <c r="P281" s="27"/>
    </row>
    <row r="282" spans="1:16" ht="20.25" customHeight="1" x14ac:dyDescent="0.25">
      <c r="A282" s="61"/>
      <c r="B282" s="15"/>
      <c r="C282" s="19"/>
      <c r="D282" s="61"/>
      <c r="E282" s="24"/>
      <c r="F282" s="46"/>
      <c r="G282" s="76"/>
      <c r="H282" s="77"/>
      <c r="I282" s="44"/>
      <c r="J282" s="21"/>
      <c r="K282" s="44"/>
      <c r="L282" s="61"/>
      <c r="M282" s="46"/>
      <c r="N282" s="44"/>
      <c r="O282" s="46"/>
      <c r="P282" s="27"/>
    </row>
    <row r="283" spans="1:16" ht="20.25" customHeight="1" x14ac:dyDescent="0.25">
      <c r="A283" s="61"/>
      <c r="B283" s="15"/>
      <c r="C283" s="19"/>
      <c r="D283" s="61"/>
      <c r="E283" s="24"/>
      <c r="F283" s="46"/>
      <c r="G283" s="120"/>
      <c r="H283" s="121"/>
      <c r="I283" s="44"/>
      <c r="J283" s="21"/>
      <c r="K283" s="44"/>
      <c r="L283" s="61"/>
      <c r="M283" s="46"/>
      <c r="N283" s="44"/>
      <c r="O283" s="46"/>
      <c r="P283" s="27"/>
    </row>
    <row r="284" spans="1:16" ht="20.25" customHeight="1" x14ac:dyDescent="0.25">
      <c r="A284" s="61"/>
      <c r="B284" s="15"/>
      <c r="C284" s="19"/>
      <c r="D284" s="61"/>
      <c r="E284" s="24"/>
      <c r="F284" s="46"/>
      <c r="G284" s="120"/>
      <c r="H284" s="121"/>
      <c r="I284" s="44"/>
      <c r="J284" s="21"/>
      <c r="K284" s="44"/>
      <c r="L284" s="61"/>
      <c r="M284" s="46"/>
      <c r="N284" s="44"/>
      <c r="O284" s="46"/>
      <c r="P284" s="27"/>
    </row>
    <row r="285" spans="1:16" ht="20.25" customHeight="1" x14ac:dyDescent="0.25">
      <c r="A285" s="61"/>
      <c r="B285" s="15"/>
      <c r="C285" s="19"/>
      <c r="D285" s="61"/>
      <c r="E285" s="24"/>
      <c r="F285" s="46"/>
      <c r="G285" s="120"/>
      <c r="H285" s="121"/>
      <c r="I285" s="44"/>
      <c r="J285" s="21"/>
      <c r="K285" s="44"/>
      <c r="L285" s="61"/>
      <c r="M285" s="46"/>
      <c r="N285" s="44"/>
      <c r="O285" s="46"/>
      <c r="P285" s="27"/>
    </row>
    <row r="286" spans="1:16" ht="20.25" customHeight="1" x14ac:dyDescent="0.25">
      <c r="A286" s="61"/>
      <c r="B286" s="15"/>
      <c r="C286" s="19"/>
      <c r="D286" s="61"/>
      <c r="E286" s="24"/>
      <c r="F286" s="46"/>
      <c r="G286" s="61"/>
      <c r="H286" s="23"/>
      <c r="I286" s="44"/>
      <c r="J286" s="21"/>
      <c r="K286" s="44"/>
      <c r="L286" s="61"/>
      <c r="M286" s="46"/>
      <c r="N286" s="44"/>
      <c r="O286" s="46"/>
      <c r="P286" s="27"/>
    </row>
    <row r="287" spans="1:16" ht="20.25" customHeight="1" x14ac:dyDescent="0.25">
      <c r="A287" s="61"/>
      <c r="B287" s="15"/>
      <c r="C287" s="19"/>
      <c r="D287" s="61"/>
      <c r="E287" s="24"/>
      <c r="F287" s="46"/>
      <c r="G287" s="61"/>
      <c r="H287" s="23"/>
      <c r="I287" s="44"/>
      <c r="J287" s="21"/>
      <c r="K287" s="44"/>
      <c r="L287" s="61"/>
      <c r="M287" s="46"/>
      <c r="N287" s="44"/>
      <c r="O287" s="46"/>
      <c r="P287" s="27"/>
    </row>
    <row r="288" spans="1:16" ht="20.25" customHeight="1" x14ac:dyDescent="0.25">
      <c r="A288" s="61"/>
      <c r="B288" s="15"/>
      <c r="C288" s="19"/>
      <c r="D288" s="61"/>
      <c r="E288" s="24"/>
      <c r="F288" s="46"/>
      <c r="G288" s="61"/>
      <c r="H288" s="23"/>
      <c r="I288" s="44"/>
      <c r="J288" s="21"/>
      <c r="K288" s="44"/>
      <c r="L288" s="61"/>
      <c r="M288" s="46"/>
      <c r="N288" s="44"/>
      <c r="O288" s="46"/>
      <c r="P288" s="27"/>
    </row>
    <row r="289" spans="1:16" ht="20.25" customHeight="1" x14ac:dyDescent="0.25">
      <c r="A289" s="61"/>
      <c r="B289" s="15"/>
      <c r="C289" s="19"/>
      <c r="D289" s="61"/>
      <c r="E289" s="24"/>
      <c r="F289" s="46"/>
      <c r="G289" s="61"/>
      <c r="H289" s="23"/>
      <c r="I289" s="44"/>
      <c r="J289" s="32"/>
      <c r="K289" s="44"/>
      <c r="L289" s="61"/>
      <c r="M289" s="46"/>
      <c r="N289" s="44"/>
      <c r="O289" s="46"/>
      <c r="P289" s="34"/>
    </row>
    <row r="290" spans="1:16" ht="20.25" customHeight="1" x14ac:dyDescent="0.25">
      <c r="A290" s="61"/>
      <c r="B290" s="15"/>
      <c r="C290" s="19"/>
      <c r="D290" s="61"/>
      <c r="E290" s="24"/>
      <c r="F290" s="46"/>
      <c r="G290" s="61"/>
      <c r="H290" s="23"/>
      <c r="I290" s="44"/>
      <c r="J290" s="32"/>
      <c r="K290" s="44"/>
      <c r="L290" s="61"/>
      <c r="M290" s="46"/>
      <c r="N290" s="44"/>
      <c r="O290" s="46"/>
      <c r="P290" s="34"/>
    </row>
    <row r="291" spans="1:16" ht="20.25" customHeight="1" x14ac:dyDescent="0.25">
      <c r="A291" s="61"/>
      <c r="B291" s="15"/>
      <c r="C291" s="19"/>
      <c r="D291" s="61"/>
      <c r="E291" s="24"/>
      <c r="F291" s="46"/>
      <c r="G291" s="61"/>
      <c r="H291" s="23"/>
      <c r="I291" s="44"/>
      <c r="J291" s="32"/>
      <c r="K291" s="44"/>
      <c r="L291" s="61"/>
      <c r="M291" s="46"/>
      <c r="N291" s="44"/>
      <c r="O291" s="46"/>
      <c r="P291" s="34"/>
    </row>
    <row r="292" spans="1:16" ht="20.25" customHeight="1" x14ac:dyDescent="0.25">
      <c r="A292" s="61"/>
      <c r="B292" s="15"/>
      <c r="C292" s="19"/>
      <c r="D292" s="61"/>
      <c r="E292" s="24"/>
      <c r="F292" s="46"/>
      <c r="G292" s="61"/>
      <c r="H292" s="23"/>
      <c r="I292" s="44"/>
      <c r="J292" s="32"/>
      <c r="K292" s="44"/>
      <c r="L292" s="61"/>
      <c r="M292" s="46"/>
      <c r="N292" s="44"/>
      <c r="O292" s="46"/>
      <c r="P292" s="34"/>
    </row>
    <row r="293" spans="1:16" ht="20.25" customHeight="1" x14ac:dyDescent="0.25">
      <c r="A293" s="61"/>
      <c r="B293" s="15"/>
      <c r="C293" s="19"/>
      <c r="D293" s="61"/>
      <c r="E293" s="24"/>
      <c r="F293" s="46"/>
      <c r="G293" s="61"/>
      <c r="H293" s="23"/>
      <c r="I293" s="44"/>
      <c r="J293" s="32"/>
      <c r="K293" s="44"/>
      <c r="L293" s="61"/>
      <c r="M293" s="46"/>
      <c r="N293" s="44"/>
      <c r="O293" s="46"/>
      <c r="P293" s="34"/>
    </row>
    <row r="294" spans="1:16" ht="20.25" customHeight="1" x14ac:dyDescent="0.25">
      <c r="A294" s="61"/>
      <c r="B294" s="15"/>
      <c r="C294" s="19"/>
      <c r="D294" s="61"/>
      <c r="E294" s="24"/>
      <c r="F294" s="46"/>
      <c r="G294" s="61"/>
      <c r="H294" s="23"/>
      <c r="I294" s="44"/>
      <c r="J294" s="32"/>
      <c r="K294" s="44"/>
      <c r="L294" s="61"/>
      <c r="M294" s="46"/>
      <c r="N294" s="44"/>
      <c r="O294" s="46"/>
      <c r="P294" s="34"/>
    </row>
    <row r="295" spans="1:16" ht="20.25" customHeight="1" x14ac:dyDescent="0.25">
      <c r="A295" s="61"/>
      <c r="B295" s="15"/>
      <c r="C295" s="19"/>
      <c r="D295" s="61"/>
      <c r="E295" s="24"/>
      <c r="F295" s="46"/>
      <c r="G295" s="61"/>
      <c r="H295" s="23"/>
      <c r="I295" s="44"/>
      <c r="J295" s="32"/>
      <c r="K295" s="44"/>
      <c r="L295" s="61"/>
      <c r="M295" s="46"/>
      <c r="N295" s="44"/>
      <c r="O295" s="46"/>
      <c r="P295" s="34"/>
    </row>
    <row r="296" spans="1:16" ht="20.25" customHeight="1" x14ac:dyDescent="0.25">
      <c r="A296" s="61"/>
      <c r="B296" s="15"/>
      <c r="C296" s="19"/>
      <c r="D296" s="61"/>
      <c r="E296" s="24"/>
      <c r="F296" s="46"/>
      <c r="G296" s="61"/>
      <c r="H296" s="23"/>
      <c r="I296" s="44"/>
      <c r="J296" s="32"/>
      <c r="K296" s="44"/>
      <c r="L296" s="61"/>
      <c r="M296" s="46"/>
      <c r="N296" s="44"/>
      <c r="O296" s="46"/>
      <c r="P296" s="34"/>
    </row>
    <row r="297" spans="1:16" ht="20.25" customHeight="1" x14ac:dyDescent="0.25">
      <c r="A297" s="61"/>
      <c r="B297" s="15"/>
      <c r="C297" s="19"/>
      <c r="D297" s="61"/>
      <c r="E297" s="24"/>
      <c r="F297" s="46"/>
      <c r="G297" s="61"/>
      <c r="H297" s="23"/>
      <c r="I297" s="44"/>
      <c r="J297" s="32"/>
      <c r="K297" s="44"/>
      <c r="L297" s="61"/>
      <c r="M297" s="46"/>
      <c r="N297" s="44"/>
      <c r="O297" s="46"/>
      <c r="P297" s="34"/>
    </row>
    <row r="298" spans="1:16" ht="20.25" customHeight="1" x14ac:dyDescent="0.25">
      <c r="A298" s="61"/>
      <c r="B298" s="15"/>
      <c r="C298" s="19"/>
      <c r="D298" s="61"/>
      <c r="E298" s="24"/>
      <c r="F298" s="46"/>
      <c r="G298" s="61"/>
      <c r="H298" s="23"/>
      <c r="I298" s="44"/>
      <c r="J298" s="32"/>
      <c r="K298" s="44"/>
      <c r="L298" s="61"/>
      <c r="M298" s="46"/>
      <c r="N298" s="44"/>
      <c r="O298" s="46"/>
      <c r="P298" s="34"/>
    </row>
    <row r="299" spans="1:16" ht="20.25" customHeight="1" x14ac:dyDescent="0.25">
      <c r="A299" s="61"/>
      <c r="B299" s="15"/>
      <c r="C299" s="19"/>
      <c r="D299" s="61"/>
      <c r="E299" s="24"/>
      <c r="F299" s="46"/>
      <c r="G299" s="61"/>
      <c r="H299" s="23"/>
      <c r="I299" s="44"/>
      <c r="J299" s="32"/>
      <c r="K299" s="44"/>
      <c r="L299" s="61"/>
      <c r="M299" s="46"/>
      <c r="N299" s="44"/>
      <c r="O299" s="46"/>
      <c r="P299" s="34"/>
    </row>
    <row r="300" spans="1:16" ht="20.25" customHeight="1" x14ac:dyDescent="0.25">
      <c r="A300" s="61"/>
      <c r="B300" s="15"/>
      <c r="C300" s="19"/>
      <c r="D300" s="61"/>
      <c r="E300" s="24"/>
      <c r="F300" s="46"/>
      <c r="G300" s="61"/>
      <c r="H300" s="23"/>
      <c r="I300" s="44"/>
      <c r="J300" s="32"/>
      <c r="K300" s="44"/>
      <c r="L300" s="61"/>
      <c r="M300" s="46"/>
      <c r="N300" s="44"/>
      <c r="O300" s="46"/>
      <c r="P300" s="34"/>
    </row>
    <row r="301" spans="1:16" ht="20.25" customHeight="1" x14ac:dyDescent="0.25">
      <c r="A301" s="61"/>
      <c r="B301" s="15"/>
      <c r="C301" s="19"/>
      <c r="D301" s="61"/>
      <c r="E301" s="24"/>
      <c r="F301" s="46"/>
      <c r="G301" s="61"/>
      <c r="H301" s="23"/>
      <c r="I301" s="44"/>
      <c r="J301" s="32"/>
      <c r="K301" s="44"/>
      <c r="L301" s="61"/>
      <c r="M301" s="46"/>
      <c r="N301" s="44"/>
      <c r="O301" s="46"/>
      <c r="P301" s="34"/>
    </row>
    <row r="302" spans="1:16" ht="20.25" customHeight="1" x14ac:dyDescent="0.25">
      <c r="A302" s="61"/>
      <c r="B302" s="15"/>
      <c r="C302" s="19"/>
      <c r="D302" s="61"/>
      <c r="E302" s="24"/>
      <c r="F302" s="46"/>
      <c r="G302" s="61"/>
      <c r="H302" s="23"/>
      <c r="I302" s="44"/>
      <c r="J302" s="32"/>
      <c r="K302" s="44"/>
      <c r="L302" s="61"/>
      <c r="M302" s="46"/>
      <c r="N302" s="44"/>
      <c r="O302" s="46"/>
      <c r="P302" s="34"/>
    </row>
    <row r="303" spans="1:16" ht="20.25" customHeight="1" x14ac:dyDescent="0.25">
      <c r="A303" s="61"/>
      <c r="B303" s="17"/>
      <c r="C303" s="29"/>
      <c r="D303" s="61"/>
      <c r="E303" s="16"/>
      <c r="F303" s="46"/>
      <c r="G303" s="61"/>
      <c r="H303" s="23"/>
      <c r="I303" s="44"/>
      <c r="J303" s="23"/>
      <c r="K303" s="44"/>
      <c r="L303" s="61"/>
      <c r="M303" s="46"/>
      <c r="N303" s="44"/>
      <c r="O303" s="46"/>
      <c r="P303" s="15"/>
    </row>
    <row r="304" spans="1:16" ht="20.25" customHeight="1" x14ac:dyDescent="0.25">
      <c r="A304" s="61"/>
      <c r="B304" s="17"/>
      <c r="C304" s="29"/>
      <c r="D304" s="61"/>
      <c r="E304" s="16"/>
      <c r="F304" s="46"/>
      <c r="G304" s="61"/>
      <c r="H304" s="23"/>
      <c r="I304" s="44"/>
      <c r="J304" s="23"/>
      <c r="K304" s="44"/>
      <c r="L304" s="61"/>
      <c r="M304" s="46"/>
      <c r="N304" s="44"/>
      <c r="O304" s="46"/>
      <c r="P304" s="15"/>
    </row>
    <row r="305" spans="1:16" ht="20.25" customHeight="1" x14ac:dyDescent="0.25">
      <c r="A305" s="61"/>
      <c r="B305" s="17"/>
      <c r="C305" s="29"/>
      <c r="D305" s="61"/>
      <c r="E305" s="16"/>
      <c r="F305" s="46"/>
      <c r="G305" s="61"/>
      <c r="H305" s="23"/>
      <c r="I305" s="44"/>
      <c r="J305" s="32"/>
      <c r="K305" s="44"/>
      <c r="L305" s="61"/>
      <c r="M305" s="46"/>
      <c r="N305" s="44"/>
      <c r="O305" s="46"/>
      <c r="P305" s="15"/>
    </row>
    <row r="306" spans="1:16" ht="20.25" customHeight="1" x14ac:dyDescent="0.25">
      <c r="A306" s="61"/>
      <c r="B306" s="17"/>
      <c r="C306" s="29"/>
      <c r="D306" s="61"/>
      <c r="E306" s="16"/>
      <c r="F306" s="46"/>
      <c r="G306" s="61"/>
      <c r="H306" s="23"/>
      <c r="I306" s="44"/>
      <c r="J306" s="23"/>
      <c r="K306" s="44"/>
      <c r="L306" s="61"/>
      <c r="M306" s="46"/>
      <c r="N306" s="44"/>
      <c r="O306" s="46"/>
      <c r="P306" s="15"/>
    </row>
    <row r="307" spans="1:16" ht="20.25" customHeight="1" x14ac:dyDescent="0.25">
      <c r="A307" s="61"/>
      <c r="B307" s="17"/>
      <c r="C307" s="29"/>
      <c r="D307" s="61"/>
      <c r="E307" s="16"/>
      <c r="F307" s="46"/>
      <c r="G307" s="61"/>
      <c r="H307" s="23"/>
      <c r="I307" s="44"/>
      <c r="J307" s="23"/>
      <c r="K307" s="44"/>
      <c r="L307" s="61"/>
      <c r="M307" s="46"/>
      <c r="N307" s="44"/>
      <c r="O307" s="46"/>
      <c r="P307" s="15"/>
    </row>
    <row r="308" spans="1:16" ht="20.25" customHeight="1" x14ac:dyDescent="0.25">
      <c r="A308" s="61"/>
      <c r="B308" s="17"/>
      <c r="C308" s="29"/>
      <c r="D308" s="61"/>
      <c r="E308" s="13"/>
      <c r="F308" s="46"/>
      <c r="G308" s="18"/>
      <c r="H308" s="23"/>
      <c r="I308" s="44"/>
      <c r="J308" s="23"/>
      <c r="K308" s="44"/>
      <c r="L308" s="61"/>
      <c r="M308" s="46"/>
      <c r="N308" s="44"/>
      <c r="O308" s="46"/>
      <c r="P308" s="14"/>
    </row>
    <row r="309" spans="1:16" ht="20.25" customHeight="1" x14ac:dyDescent="0.25">
      <c r="A309" s="61"/>
      <c r="B309" s="17"/>
      <c r="C309" s="29"/>
      <c r="D309" s="61"/>
      <c r="E309" s="13"/>
      <c r="F309" s="46"/>
      <c r="G309" s="18"/>
      <c r="H309" s="23"/>
      <c r="I309" s="44"/>
      <c r="J309" s="23"/>
      <c r="K309" s="44"/>
      <c r="L309" s="61"/>
      <c r="M309" s="46"/>
      <c r="N309" s="44"/>
      <c r="O309" s="46"/>
      <c r="P309" s="14"/>
    </row>
    <row r="310" spans="1:16" ht="20.25" customHeight="1" x14ac:dyDescent="0.25">
      <c r="A310" s="61"/>
      <c r="B310" s="17"/>
      <c r="C310" s="29"/>
      <c r="D310" s="61"/>
      <c r="E310" s="13"/>
      <c r="F310" s="46"/>
      <c r="G310" s="18"/>
      <c r="H310" s="23"/>
      <c r="I310" s="44"/>
      <c r="J310" s="23"/>
      <c r="K310" s="44"/>
      <c r="L310" s="61"/>
      <c r="M310" s="46"/>
      <c r="N310" s="44"/>
      <c r="O310" s="46"/>
      <c r="P310" s="14"/>
    </row>
    <row r="311" spans="1:16" ht="20.25" customHeight="1" x14ac:dyDescent="0.25">
      <c r="A311" s="61"/>
      <c r="B311" s="17"/>
      <c r="C311" s="29"/>
      <c r="D311" s="61"/>
      <c r="E311" s="13"/>
      <c r="F311" s="46"/>
      <c r="G311" s="18"/>
      <c r="H311" s="23"/>
      <c r="I311" s="44"/>
      <c r="J311" s="23"/>
      <c r="K311" s="44"/>
      <c r="L311" s="61"/>
      <c r="M311" s="46"/>
      <c r="N311" s="44"/>
      <c r="O311" s="46"/>
      <c r="P311" s="14"/>
    </row>
    <row r="312" spans="1:16" ht="20.25" customHeight="1" x14ac:dyDescent="0.25">
      <c r="A312" s="61"/>
      <c r="B312" s="17"/>
      <c r="C312" s="29"/>
      <c r="D312" s="61"/>
      <c r="E312" s="13"/>
      <c r="F312" s="46"/>
      <c r="G312" s="18"/>
      <c r="H312" s="23"/>
      <c r="I312" s="44"/>
      <c r="J312" s="23"/>
      <c r="K312" s="44"/>
      <c r="L312" s="61"/>
      <c r="M312" s="46"/>
      <c r="N312" s="44"/>
      <c r="O312" s="46"/>
      <c r="P312" s="14"/>
    </row>
    <row r="313" spans="1:16" ht="20.25" customHeight="1" x14ac:dyDescent="0.25">
      <c r="A313" s="61"/>
      <c r="B313" s="17"/>
      <c r="C313" s="29"/>
      <c r="D313" s="61"/>
      <c r="E313" s="13"/>
      <c r="F313" s="46"/>
      <c r="G313" s="18"/>
      <c r="H313" s="23"/>
      <c r="I313" s="44"/>
      <c r="J313" s="23"/>
      <c r="K313" s="44"/>
      <c r="L313" s="61"/>
      <c r="M313" s="46"/>
      <c r="N313" s="44"/>
      <c r="O313" s="46"/>
      <c r="P313" s="14"/>
    </row>
    <row r="314" spans="1:16" ht="20.25" customHeight="1" x14ac:dyDescent="0.25">
      <c r="A314" s="61"/>
      <c r="B314" s="17"/>
      <c r="C314" s="29"/>
      <c r="D314" s="61"/>
      <c r="E314" s="16"/>
      <c r="F314" s="46"/>
      <c r="G314" s="61"/>
      <c r="H314" s="23"/>
      <c r="I314" s="44"/>
      <c r="J314" s="32"/>
      <c r="K314" s="44"/>
      <c r="L314" s="61"/>
      <c r="M314" s="46"/>
      <c r="N314" s="44"/>
      <c r="O314" s="46"/>
      <c r="P314" s="15"/>
    </row>
    <row r="315" spans="1:16" ht="20.25" customHeight="1" x14ac:dyDescent="0.25">
      <c r="A315" s="61"/>
      <c r="B315" s="17"/>
      <c r="C315" s="29"/>
      <c r="D315" s="61"/>
      <c r="E315" s="16"/>
      <c r="F315" s="46"/>
      <c r="G315" s="61"/>
      <c r="H315" s="23"/>
      <c r="I315" s="44"/>
      <c r="J315" s="32"/>
      <c r="K315" s="44"/>
      <c r="L315" s="61"/>
      <c r="M315" s="46"/>
      <c r="N315" s="44"/>
      <c r="O315" s="46"/>
      <c r="P315" s="15"/>
    </row>
    <row r="316" spans="1:16" ht="20.25" customHeight="1" x14ac:dyDescent="0.25">
      <c r="A316" s="61"/>
      <c r="B316" s="17"/>
      <c r="C316" s="29"/>
      <c r="D316" s="61"/>
      <c r="E316" s="16"/>
      <c r="F316" s="46"/>
      <c r="G316" s="61"/>
      <c r="H316" s="23"/>
      <c r="I316" s="44"/>
      <c r="J316" s="32"/>
      <c r="K316" s="44"/>
      <c r="L316" s="61"/>
      <c r="M316" s="46"/>
      <c r="N316" s="44"/>
      <c r="O316" s="46"/>
      <c r="P316" s="15"/>
    </row>
    <row r="317" spans="1:16" ht="20.25" customHeight="1" x14ac:dyDescent="0.25">
      <c r="A317" s="61"/>
      <c r="B317" s="17"/>
      <c r="C317" s="29"/>
      <c r="D317" s="61"/>
      <c r="E317" s="16"/>
      <c r="F317" s="46"/>
      <c r="G317" s="61"/>
      <c r="H317" s="23"/>
      <c r="I317" s="44"/>
      <c r="J317" s="32"/>
      <c r="K317" s="44"/>
      <c r="L317" s="61"/>
      <c r="M317" s="46"/>
      <c r="N317" s="44"/>
      <c r="O317" s="46"/>
      <c r="P317" s="15"/>
    </row>
    <row r="318" spans="1:16" ht="20.25" customHeight="1" x14ac:dyDescent="0.25">
      <c r="A318" s="61"/>
      <c r="B318" s="17"/>
      <c r="C318" s="29"/>
      <c r="D318" s="61"/>
      <c r="E318" s="16"/>
      <c r="F318" s="46"/>
      <c r="G318" s="61"/>
      <c r="H318" s="23"/>
      <c r="I318" s="44"/>
      <c r="J318" s="32"/>
      <c r="K318" s="44"/>
      <c r="L318" s="61"/>
      <c r="M318" s="46"/>
      <c r="N318" s="44"/>
      <c r="O318" s="46"/>
      <c r="P318" s="15"/>
    </row>
    <row r="319" spans="1:16" ht="20.25" customHeight="1" x14ac:dyDescent="0.25">
      <c r="A319" s="61"/>
      <c r="B319" s="17"/>
      <c r="C319" s="29"/>
      <c r="D319" s="61"/>
      <c r="E319" s="16"/>
      <c r="F319" s="46"/>
      <c r="G319" s="61"/>
      <c r="H319" s="23"/>
      <c r="I319" s="44"/>
      <c r="J319" s="32"/>
      <c r="K319" s="44"/>
      <c r="L319" s="61"/>
      <c r="M319" s="46"/>
      <c r="N319" s="44"/>
      <c r="O319" s="46"/>
      <c r="P319" s="15"/>
    </row>
    <row r="320" spans="1:16" ht="20.25" customHeight="1" x14ac:dyDescent="0.25">
      <c r="A320" s="61"/>
      <c r="B320" s="17"/>
      <c r="C320" s="29"/>
      <c r="D320" s="61"/>
      <c r="E320" s="16"/>
      <c r="F320" s="46"/>
      <c r="G320" s="61"/>
      <c r="H320" s="23"/>
      <c r="I320" s="44"/>
      <c r="J320" s="32"/>
      <c r="K320" s="44"/>
      <c r="L320" s="61"/>
      <c r="M320" s="46"/>
      <c r="N320" s="44"/>
      <c r="O320" s="46"/>
      <c r="P320" s="15"/>
    </row>
    <row r="321" spans="1:16" ht="20.25" customHeight="1" x14ac:dyDescent="0.25">
      <c r="A321" s="61"/>
      <c r="B321" s="17"/>
      <c r="C321" s="23"/>
      <c r="D321" s="61"/>
      <c r="E321" s="16"/>
      <c r="F321" s="46"/>
      <c r="G321" s="61"/>
      <c r="H321" s="23"/>
      <c r="I321" s="44"/>
      <c r="J321" s="23"/>
      <c r="K321" s="44"/>
      <c r="L321" s="61"/>
      <c r="M321" s="46"/>
      <c r="N321" s="44"/>
      <c r="O321" s="46"/>
      <c r="P321" s="15"/>
    </row>
    <row r="322" spans="1:16" ht="20.25" customHeight="1" x14ac:dyDescent="0.25">
      <c r="A322" s="61"/>
      <c r="B322" s="17"/>
      <c r="C322" s="23"/>
      <c r="D322" s="61"/>
      <c r="E322" s="16"/>
      <c r="F322" s="46"/>
      <c r="G322" s="61"/>
      <c r="H322" s="23"/>
      <c r="I322" s="44"/>
      <c r="J322" s="23"/>
      <c r="K322" s="44"/>
      <c r="L322" s="61"/>
      <c r="M322" s="46"/>
      <c r="N322" s="44"/>
      <c r="O322" s="46"/>
      <c r="P322" s="15"/>
    </row>
    <row r="323" spans="1:16" ht="20.25" customHeight="1" x14ac:dyDescent="0.25">
      <c r="A323" s="61"/>
      <c r="B323" s="17"/>
      <c r="C323" s="23"/>
      <c r="D323" s="61"/>
      <c r="E323" s="16"/>
      <c r="F323" s="46"/>
      <c r="G323" s="61"/>
      <c r="H323" s="23"/>
      <c r="I323" s="44"/>
      <c r="J323" s="23"/>
      <c r="K323" s="44"/>
      <c r="L323" s="61"/>
      <c r="M323" s="46"/>
      <c r="N323" s="44"/>
      <c r="O323" s="46"/>
      <c r="P323" s="15"/>
    </row>
    <row r="324" spans="1:16" ht="20.25" customHeight="1" x14ac:dyDescent="0.25">
      <c r="A324" s="61"/>
      <c r="B324" s="17"/>
      <c r="C324" s="23"/>
      <c r="D324" s="61"/>
      <c r="E324" s="16"/>
      <c r="F324" s="46"/>
      <c r="G324" s="61"/>
      <c r="H324" s="23"/>
      <c r="I324" s="44"/>
      <c r="J324" s="32"/>
      <c r="K324" s="44"/>
      <c r="L324" s="61"/>
      <c r="M324" s="46"/>
      <c r="N324" s="44"/>
      <c r="O324" s="46"/>
      <c r="P324" s="15"/>
    </row>
    <row r="325" spans="1:16" ht="20.25" customHeight="1" x14ac:dyDescent="0.25">
      <c r="A325" s="61"/>
      <c r="B325" s="17"/>
      <c r="C325" s="23"/>
      <c r="D325" s="61"/>
      <c r="E325" s="16"/>
      <c r="F325" s="46"/>
      <c r="G325" s="61"/>
      <c r="H325" s="23"/>
      <c r="I325" s="44"/>
      <c r="J325" s="32"/>
      <c r="K325" s="44"/>
      <c r="L325" s="61"/>
      <c r="M325" s="46"/>
      <c r="N325" s="44"/>
      <c r="O325" s="46"/>
      <c r="P325" s="15"/>
    </row>
    <row r="326" spans="1:16" ht="20.25" customHeight="1" x14ac:dyDescent="0.25">
      <c r="A326" s="61"/>
      <c r="B326" s="17"/>
      <c r="C326" s="29"/>
      <c r="D326" s="61"/>
      <c r="E326" s="16"/>
      <c r="F326" s="46"/>
      <c r="G326" s="61"/>
      <c r="H326" s="23"/>
      <c r="I326" s="44"/>
      <c r="J326" s="23"/>
      <c r="K326" s="44"/>
      <c r="L326" s="61"/>
      <c r="M326" s="46"/>
      <c r="N326" s="44"/>
      <c r="O326" s="46"/>
      <c r="P326" s="15"/>
    </row>
    <row r="327" spans="1:16" ht="20.25" customHeight="1" x14ac:dyDescent="0.25">
      <c r="A327" s="61"/>
      <c r="B327" s="17"/>
      <c r="C327" s="29"/>
      <c r="D327" s="61"/>
      <c r="E327" s="16"/>
      <c r="F327" s="46"/>
      <c r="G327" s="61"/>
      <c r="H327" s="23"/>
      <c r="I327" s="44"/>
      <c r="J327" s="23"/>
      <c r="K327" s="44"/>
      <c r="L327" s="61"/>
      <c r="M327" s="46"/>
      <c r="N327" s="44"/>
      <c r="O327" s="46"/>
      <c r="P327" s="15"/>
    </row>
    <row r="328" spans="1:16" ht="20.25" customHeight="1" x14ac:dyDescent="0.25">
      <c r="A328" s="61"/>
      <c r="B328" s="17"/>
      <c r="C328" s="29"/>
      <c r="D328" s="61"/>
      <c r="E328" s="16"/>
      <c r="F328" s="46"/>
      <c r="G328" s="61"/>
      <c r="H328" s="23"/>
      <c r="I328" s="44"/>
      <c r="J328" s="23"/>
      <c r="K328" s="44"/>
      <c r="L328" s="61"/>
      <c r="M328" s="46"/>
      <c r="N328" s="44"/>
      <c r="O328" s="46"/>
      <c r="P328" s="15"/>
    </row>
    <row r="329" spans="1:16" ht="20.25" customHeight="1" x14ac:dyDescent="0.25">
      <c r="A329" s="61"/>
      <c r="B329" s="17"/>
      <c r="C329" s="29"/>
      <c r="D329" s="61"/>
      <c r="E329" s="16"/>
      <c r="F329" s="46"/>
      <c r="G329" s="61"/>
      <c r="H329" s="23"/>
      <c r="I329" s="44"/>
      <c r="J329" s="23"/>
      <c r="K329" s="44"/>
      <c r="L329" s="61"/>
      <c r="M329" s="46"/>
      <c r="N329" s="44"/>
      <c r="O329" s="46"/>
      <c r="P329" s="15"/>
    </row>
    <row r="330" spans="1:16" ht="20.25" customHeight="1" x14ac:dyDescent="0.25">
      <c r="A330" s="61"/>
      <c r="B330" s="17"/>
      <c r="C330" s="29"/>
      <c r="D330" s="61"/>
      <c r="E330" s="16"/>
      <c r="F330" s="46"/>
      <c r="G330" s="61"/>
      <c r="H330" s="23"/>
      <c r="I330" s="44"/>
      <c r="J330" s="23"/>
      <c r="K330" s="44"/>
      <c r="L330" s="61"/>
      <c r="M330" s="46"/>
      <c r="N330" s="44"/>
      <c r="O330" s="46"/>
      <c r="P330" s="15"/>
    </row>
    <row r="331" spans="1:16" ht="20.25" customHeight="1" x14ac:dyDescent="0.25">
      <c r="A331" s="61"/>
      <c r="B331" s="17"/>
      <c r="C331" s="29"/>
      <c r="D331" s="61"/>
      <c r="E331" s="16"/>
      <c r="F331" s="46"/>
      <c r="G331" s="61"/>
      <c r="H331" s="23"/>
      <c r="I331" s="44"/>
      <c r="J331" s="23"/>
      <c r="K331" s="44"/>
      <c r="L331" s="61"/>
      <c r="M331" s="46"/>
      <c r="N331" s="44"/>
      <c r="O331" s="46"/>
      <c r="P331" s="15"/>
    </row>
    <row r="332" spans="1:16" ht="20.25" customHeight="1" x14ac:dyDescent="0.25">
      <c r="A332" s="61"/>
      <c r="B332" s="17"/>
      <c r="C332" s="29"/>
      <c r="D332" s="61"/>
      <c r="E332" s="16"/>
      <c r="F332" s="46"/>
      <c r="G332" s="61"/>
      <c r="H332" s="23"/>
      <c r="I332" s="44"/>
      <c r="J332" s="23"/>
      <c r="K332" s="44"/>
      <c r="L332" s="61"/>
      <c r="M332" s="46"/>
      <c r="N332" s="44"/>
      <c r="O332" s="46"/>
      <c r="P332" s="15"/>
    </row>
    <row r="333" spans="1:16" ht="20.25" customHeight="1" x14ac:dyDescent="0.25">
      <c r="A333" s="61"/>
      <c r="B333" s="17"/>
      <c r="C333" s="29"/>
      <c r="D333" s="61"/>
      <c r="E333" s="16"/>
      <c r="F333" s="46"/>
      <c r="G333" s="61"/>
      <c r="H333" s="23"/>
      <c r="I333" s="44"/>
      <c r="J333" s="23"/>
      <c r="K333" s="44"/>
      <c r="L333" s="61"/>
      <c r="M333" s="46"/>
      <c r="N333" s="44"/>
      <c r="O333" s="46"/>
      <c r="P333" s="15"/>
    </row>
    <row r="334" spans="1:16" ht="20.25" customHeight="1" x14ac:dyDescent="0.25">
      <c r="A334" s="61"/>
      <c r="B334" s="17"/>
      <c r="C334" s="29"/>
      <c r="D334" s="61"/>
      <c r="E334" s="16"/>
      <c r="F334" s="46"/>
      <c r="G334" s="61"/>
      <c r="H334" s="23"/>
      <c r="I334" s="44"/>
      <c r="J334" s="23"/>
      <c r="K334" s="44"/>
      <c r="L334" s="61"/>
      <c r="M334" s="46"/>
      <c r="N334" s="44"/>
      <c r="O334" s="46"/>
      <c r="P334" s="15"/>
    </row>
    <row r="335" spans="1:16" ht="20.25" customHeight="1" x14ac:dyDescent="0.25">
      <c r="A335" s="61"/>
      <c r="B335" s="17"/>
      <c r="C335" s="23"/>
      <c r="D335" s="61"/>
      <c r="E335" s="16"/>
      <c r="F335" s="46"/>
      <c r="G335" s="61"/>
      <c r="H335" s="23"/>
      <c r="I335" s="44"/>
      <c r="J335" s="31"/>
      <c r="K335" s="44"/>
      <c r="L335" s="61"/>
      <c r="M335" s="46"/>
      <c r="N335" s="44"/>
      <c r="O335" s="46"/>
      <c r="P335" s="15"/>
    </row>
    <row r="336" spans="1:16" ht="20.25" customHeight="1" x14ac:dyDescent="0.25">
      <c r="A336" s="61"/>
      <c r="B336" s="17"/>
      <c r="C336" s="29"/>
      <c r="D336" s="61"/>
      <c r="E336" s="16"/>
      <c r="F336" s="46"/>
      <c r="G336" s="61"/>
      <c r="H336" s="23"/>
      <c r="I336" s="44"/>
      <c r="J336" s="29"/>
      <c r="K336" s="44"/>
      <c r="L336" s="61"/>
      <c r="M336" s="46"/>
      <c r="N336" s="44"/>
      <c r="O336" s="46"/>
      <c r="P336" s="15"/>
    </row>
    <row r="337" spans="1:16" ht="20.25" customHeight="1" x14ac:dyDescent="0.25">
      <c r="A337" s="61"/>
      <c r="B337" s="17"/>
      <c r="C337" s="29"/>
      <c r="D337" s="61"/>
      <c r="E337" s="16"/>
      <c r="F337" s="46"/>
      <c r="G337" s="61"/>
      <c r="H337" s="23"/>
      <c r="I337" s="44"/>
      <c r="J337" s="29"/>
      <c r="K337" s="44"/>
      <c r="L337" s="61"/>
      <c r="M337" s="46"/>
      <c r="N337" s="44"/>
      <c r="O337" s="46"/>
      <c r="P337" s="15"/>
    </row>
    <row r="338" spans="1:16" ht="20.25" customHeight="1" x14ac:dyDescent="0.25">
      <c r="A338" s="61"/>
      <c r="B338" s="17"/>
      <c r="C338" s="29"/>
      <c r="D338" s="61"/>
      <c r="E338" s="16"/>
      <c r="F338" s="46"/>
      <c r="G338" s="61"/>
      <c r="H338" s="23"/>
      <c r="I338" s="44"/>
      <c r="J338" s="31"/>
      <c r="K338" s="44"/>
      <c r="L338" s="61"/>
      <c r="M338" s="46"/>
      <c r="N338" s="44"/>
      <c r="O338" s="46"/>
      <c r="P338" s="15"/>
    </row>
    <row r="339" spans="1:16" ht="20.25" customHeight="1" x14ac:dyDescent="0.25">
      <c r="A339" s="61"/>
      <c r="B339" s="17"/>
      <c r="C339" s="29"/>
      <c r="D339" s="61"/>
      <c r="E339" s="16"/>
      <c r="F339" s="46"/>
      <c r="G339" s="61"/>
      <c r="H339" s="23"/>
      <c r="I339" s="44"/>
      <c r="J339" s="31"/>
      <c r="K339" s="44"/>
      <c r="L339" s="61"/>
      <c r="M339" s="46"/>
      <c r="N339" s="44"/>
      <c r="O339" s="46"/>
      <c r="P339" s="15"/>
    </row>
    <row r="340" spans="1:16" ht="20.25" customHeight="1" x14ac:dyDescent="0.25">
      <c r="A340" s="61"/>
      <c r="B340" s="17"/>
      <c r="C340" s="29"/>
      <c r="D340" s="61"/>
      <c r="E340" s="16"/>
      <c r="F340" s="46"/>
      <c r="G340" s="61"/>
      <c r="H340" s="23"/>
      <c r="I340" s="44"/>
      <c r="J340" s="23"/>
      <c r="K340" s="44"/>
      <c r="L340" s="61"/>
      <c r="M340" s="46"/>
      <c r="N340" s="44"/>
      <c r="O340" s="46"/>
      <c r="P340" s="15"/>
    </row>
  </sheetData>
  <autoFilter ref="A6:P166"/>
  <mergeCells count="44">
    <mergeCell ref="G249:H249"/>
    <mergeCell ref="A1:O1"/>
    <mergeCell ref="A3:A4"/>
    <mergeCell ref="B3:B4"/>
    <mergeCell ref="C3:E3"/>
    <mergeCell ref="F3:L3"/>
    <mergeCell ref="M3:O3"/>
    <mergeCell ref="G244:H244"/>
    <mergeCell ref="G245:H245"/>
    <mergeCell ref="G246:H246"/>
    <mergeCell ref="G247:H247"/>
    <mergeCell ref="G248:H248"/>
    <mergeCell ref="G261:H261"/>
    <mergeCell ref="G250:H250"/>
    <mergeCell ref="G251:H251"/>
    <mergeCell ref="G252:H252"/>
    <mergeCell ref="G253:H253"/>
    <mergeCell ref="G254:H254"/>
    <mergeCell ref="G255:H255"/>
    <mergeCell ref="G256:H256"/>
    <mergeCell ref="G257:H257"/>
    <mergeCell ref="G258:H258"/>
    <mergeCell ref="G259:H259"/>
    <mergeCell ref="G260:H260"/>
    <mergeCell ref="G273:H273"/>
    <mergeCell ref="G262:H262"/>
    <mergeCell ref="G263:H263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72:H272"/>
    <mergeCell ref="G284:H284"/>
    <mergeCell ref="G285:H285"/>
    <mergeCell ref="G274:H274"/>
    <mergeCell ref="G277:H277"/>
    <mergeCell ref="G278:H278"/>
    <mergeCell ref="G279:H279"/>
    <mergeCell ref="G281:H281"/>
    <mergeCell ref="G283:H283"/>
  </mergeCells>
  <dataValidations count="1">
    <dataValidation type="date" allowBlank="1" showInputMessage="1" showErrorMessage="1" errorTitle="Товарищ!" error="Будь внимателен." promptTitle="ТОВАРИЩ!" prompt="Введите дату и время в формате:_x000a_01.01.10 08:30" sqref="J50:J52 C24:C32 C37:C70 J170:J201">
      <formula1>42005</formula1>
      <formula2>42735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40"/>
  <sheetViews>
    <sheetView topLeftCell="A4" zoomScale="60" zoomScaleNormal="60" workbookViewId="0">
      <pane ySplit="1" topLeftCell="A161" activePane="bottomLeft" state="frozen"/>
      <selection activeCell="A4" sqref="A4"/>
      <selection pane="bottomLeft" activeCell="N186" sqref="N186"/>
    </sheetView>
  </sheetViews>
  <sheetFormatPr defaultRowHeight="15" x14ac:dyDescent="0.25"/>
  <cols>
    <col min="1" max="1" width="20" customWidth="1"/>
    <col min="2" max="2" width="42.5703125" customWidth="1"/>
    <col min="3" max="5" width="20" customWidth="1"/>
    <col min="6" max="6" width="20" style="43" customWidth="1"/>
    <col min="7" max="8" width="20" customWidth="1"/>
    <col min="9" max="9" width="20" style="43" customWidth="1"/>
    <col min="10" max="10" width="20" customWidth="1"/>
    <col min="11" max="11" width="20" style="43" customWidth="1"/>
    <col min="12" max="12" width="20" customWidth="1"/>
    <col min="13" max="15" width="20" style="43" customWidth="1"/>
    <col min="16" max="16" width="30.42578125" customWidth="1"/>
  </cols>
  <sheetData>
    <row r="1" spans="1:16" x14ac:dyDescent="0.25">
      <c r="A1" s="122" t="s">
        <v>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x14ac:dyDescent="0.25">
      <c r="A2" s="83"/>
      <c r="B2" s="85"/>
      <c r="C2" s="85"/>
      <c r="D2" s="1"/>
      <c r="E2" s="4"/>
      <c r="F2" s="47"/>
      <c r="G2" s="85"/>
      <c r="H2" s="2"/>
      <c r="I2" s="41"/>
      <c r="J2" s="1"/>
      <c r="K2" s="8"/>
      <c r="L2" s="85"/>
      <c r="M2" s="8"/>
      <c r="N2" s="9"/>
      <c r="O2" s="8"/>
    </row>
    <row r="3" spans="1:16" x14ac:dyDescent="0.25">
      <c r="A3" s="123" t="s">
        <v>0</v>
      </c>
      <c r="B3" s="124" t="s">
        <v>2</v>
      </c>
      <c r="C3" s="126" t="s">
        <v>3</v>
      </c>
      <c r="D3" s="127"/>
      <c r="E3" s="128"/>
      <c r="F3" s="122" t="s">
        <v>4</v>
      </c>
      <c r="G3" s="122"/>
      <c r="H3" s="122"/>
      <c r="I3" s="122"/>
      <c r="J3" s="122"/>
      <c r="K3" s="122"/>
      <c r="L3" s="122"/>
      <c r="M3" s="122" t="s">
        <v>5</v>
      </c>
      <c r="N3" s="122"/>
      <c r="O3" s="122"/>
    </row>
    <row r="4" spans="1:16" ht="45" x14ac:dyDescent="0.25">
      <c r="A4" s="123"/>
      <c r="B4" s="125"/>
      <c r="C4" s="85" t="s">
        <v>17</v>
      </c>
      <c r="D4" s="84" t="s">
        <v>6</v>
      </c>
      <c r="E4" s="5" t="s">
        <v>7</v>
      </c>
      <c r="F4" s="45" t="s">
        <v>6</v>
      </c>
      <c r="G4" s="84" t="s">
        <v>8</v>
      </c>
      <c r="H4" s="3" t="s">
        <v>18</v>
      </c>
      <c r="I4" s="42" t="s">
        <v>9</v>
      </c>
      <c r="J4" s="84" t="s">
        <v>10</v>
      </c>
      <c r="K4" s="45" t="s">
        <v>11</v>
      </c>
      <c r="L4" s="84" t="s">
        <v>12</v>
      </c>
      <c r="M4" s="45" t="s">
        <v>13</v>
      </c>
      <c r="N4" s="42" t="s">
        <v>14</v>
      </c>
      <c r="O4" s="45" t="s">
        <v>15</v>
      </c>
    </row>
    <row r="5" spans="1:16" x14ac:dyDescent="0.25">
      <c r="A5" s="12"/>
    </row>
    <row r="6" spans="1:16" ht="20.25" customHeight="1" x14ac:dyDescent="0.25">
      <c r="A6" s="61">
        <v>1</v>
      </c>
      <c r="B6" s="15" t="s">
        <v>19</v>
      </c>
      <c r="C6" s="40">
        <v>44679</v>
      </c>
      <c r="D6" s="61">
        <v>1</v>
      </c>
      <c r="E6" s="48">
        <v>7</v>
      </c>
      <c r="F6" s="46">
        <f>D6</f>
        <v>1</v>
      </c>
      <c r="G6" s="81" t="s">
        <v>21</v>
      </c>
      <c r="H6" s="82"/>
      <c r="I6" s="44">
        <f t="shared" ref="I6:I69" si="0">E6</f>
        <v>7</v>
      </c>
      <c r="J6" s="19">
        <f>C6</f>
        <v>44679</v>
      </c>
      <c r="K6" s="44">
        <f>E6*665.69</f>
        <v>4659.83</v>
      </c>
      <c r="L6" s="61" t="s">
        <v>16</v>
      </c>
      <c r="M6" s="46">
        <f t="shared" ref="M6:M69" si="1">F6</f>
        <v>1</v>
      </c>
      <c r="N6" s="44">
        <f t="shared" ref="N6:N69" si="2">E6</f>
        <v>7</v>
      </c>
      <c r="O6" s="46">
        <v>0</v>
      </c>
      <c r="P6" s="25"/>
    </row>
    <row r="7" spans="1:16" ht="20.25" customHeight="1" x14ac:dyDescent="0.25">
      <c r="A7" s="61">
        <v>2</v>
      </c>
      <c r="B7" s="15" t="s">
        <v>19</v>
      </c>
      <c r="C7" s="40">
        <v>44683</v>
      </c>
      <c r="D7" s="61">
        <v>1</v>
      </c>
      <c r="E7" s="48">
        <v>7</v>
      </c>
      <c r="F7" s="46">
        <f t="shared" ref="F7:F70" si="3">D7</f>
        <v>1</v>
      </c>
      <c r="G7" s="81" t="s">
        <v>21</v>
      </c>
      <c r="H7" s="82"/>
      <c r="I7" s="44">
        <f t="shared" si="0"/>
        <v>7</v>
      </c>
      <c r="J7" s="19">
        <f t="shared" ref="J7:J70" si="4">C7</f>
        <v>44683</v>
      </c>
      <c r="K7" s="44">
        <f t="shared" ref="K7:K70" si="5">E7*665.69</f>
        <v>4659.83</v>
      </c>
      <c r="L7" s="61" t="s">
        <v>16</v>
      </c>
      <c r="M7" s="46">
        <f t="shared" si="1"/>
        <v>1</v>
      </c>
      <c r="N7" s="44">
        <f t="shared" si="2"/>
        <v>7</v>
      </c>
      <c r="O7" s="46">
        <v>0</v>
      </c>
      <c r="P7" s="25"/>
    </row>
    <row r="8" spans="1:16" ht="20.25" customHeight="1" x14ac:dyDescent="0.25">
      <c r="A8" s="61">
        <v>3</v>
      </c>
      <c r="B8" s="15" t="s">
        <v>19</v>
      </c>
      <c r="C8" s="40">
        <v>44687</v>
      </c>
      <c r="D8" s="61">
        <v>1</v>
      </c>
      <c r="E8" s="48">
        <v>7</v>
      </c>
      <c r="F8" s="46">
        <f t="shared" si="3"/>
        <v>1</v>
      </c>
      <c r="G8" s="81" t="s">
        <v>21</v>
      </c>
      <c r="H8" s="82"/>
      <c r="I8" s="44">
        <f t="shared" si="0"/>
        <v>7</v>
      </c>
      <c r="J8" s="19">
        <f t="shared" si="4"/>
        <v>44687</v>
      </c>
      <c r="K8" s="44">
        <f t="shared" si="5"/>
        <v>4659.83</v>
      </c>
      <c r="L8" s="61" t="s">
        <v>16</v>
      </c>
      <c r="M8" s="46">
        <f t="shared" si="1"/>
        <v>1</v>
      </c>
      <c r="N8" s="44">
        <f t="shared" si="2"/>
        <v>7</v>
      </c>
      <c r="O8" s="46">
        <v>0</v>
      </c>
      <c r="P8" s="25"/>
    </row>
    <row r="9" spans="1:16" s="11" customFormat="1" ht="20.25" customHeight="1" x14ac:dyDescent="0.25">
      <c r="A9" s="61">
        <v>4</v>
      </c>
      <c r="B9" s="15" t="s">
        <v>19</v>
      </c>
      <c r="C9" s="40">
        <v>44692</v>
      </c>
      <c r="D9" s="61">
        <v>1</v>
      </c>
      <c r="E9" s="48">
        <v>7</v>
      </c>
      <c r="F9" s="46">
        <f t="shared" si="3"/>
        <v>1</v>
      </c>
      <c r="G9" s="81" t="s">
        <v>21</v>
      </c>
      <c r="H9" s="82"/>
      <c r="I9" s="44">
        <f t="shared" si="0"/>
        <v>7</v>
      </c>
      <c r="J9" s="19">
        <f t="shared" si="4"/>
        <v>44692</v>
      </c>
      <c r="K9" s="44">
        <f t="shared" si="5"/>
        <v>4659.83</v>
      </c>
      <c r="L9" s="61" t="s">
        <v>16</v>
      </c>
      <c r="M9" s="46">
        <f t="shared" si="1"/>
        <v>1</v>
      </c>
      <c r="N9" s="44">
        <f t="shared" si="2"/>
        <v>7</v>
      </c>
      <c r="O9" s="46">
        <v>0</v>
      </c>
      <c r="P9" s="54"/>
    </row>
    <row r="10" spans="1:16" s="11" customFormat="1" ht="20.25" customHeight="1" x14ac:dyDescent="0.25">
      <c r="A10" s="61">
        <v>5</v>
      </c>
      <c r="B10" s="15" t="s">
        <v>19</v>
      </c>
      <c r="C10" s="40">
        <v>44692</v>
      </c>
      <c r="D10" s="61">
        <v>1</v>
      </c>
      <c r="E10" s="48">
        <v>7</v>
      </c>
      <c r="F10" s="46">
        <f t="shared" si="3"/>
        <v>1</v>
      </c>
      <c r="G10" s="81" t="s">
        <v>21</v>
      </c>
      <c r="H10" s="82"/>
      <c r="I10" s="44">
        <f t="shared" si="0"/>
        <v>7</v>
      </c>
      <c r="J10" s="19">
        <f t="shared" si="4"/>
        <v>44692</v>
      </c>
      <c r="K10" s="44">
        <f t="shared" si="5"/>
        <v>4659.83</v>
      </c>
      <c r="L10" s="61" t="s">
        <v>16</v>
      </c>
      <c r="M10" s="46">
        <f t="shared" si="1"/>
        <v>1</v>
      </c>
      <c r="N10" s="44">
        <f t="shared" si="2"/>
        <v>7</v>
      </c>
      <c r="O10" s="46">
        <v>0</v>
      </c>
      <c r="P10" s="25"/>
    </row>
    <row r="11" spans="1:16" s="11" customFormat="1" ht="20.25" customHeight="1" x14ac:dyDescent="0.25">
      <c r="A11" s="61">
        <v>6</v>
      </c>
      <c r="B11" s="15" t="s">
        <v>19</v>
      </c>
      <c r="C11" s="40">
        <v>44695</v>
      </c>
      <c r="D11" s="61">
        <v>1</v>
      </c>
      <c r="E11" s="48">
        <v>7</v>
      </c>
      <c r="F11" s="46">
        <f t="shared" si="3"/>
        <v>1</v>
      </c>
      <c r="G11" s="81" t="s">
        <v>21</v>
      </c>
      <c r="H11" s="82"/>
      <c r="I11" s="44">
        <f t="shared" si="0"/>
        <v>7</v>
      </c>
      <c r="J11" s="19">
        <f t="shared" si="4"/>
        <v>44695</v>
      </c>
      <c r="K11" s="44">
        <f t="shared" si="5"/>
        <v>4659.83</v>
      </c>
      <c r="L11" s="61" t="s">
        <v>16</v>
      </c>
      <c r="M11" s="46">
        <f t="shared" si="1"/>
        <v>1</v>
      </c>
      <c r="N11" s="44">
        <f t="shared" si="2"/>
        <v>7</v>
      </c>
      <c r="O11" s="46">
        <v>0</v>
      </c>
      <c r="P11" s="25"/>
    </row>
    <row r="12" spans="1:16" s="11" customFormat="1" ht="20.25" customHeight="1" x14ac:dyDescent="0.25">
      <c r="A12" s="61">
        <v>7</v>
      </c>
      <c r="B12" s="15" t="s">
        <v>19</v>
      </c>
      <c r="C12" s="40">
        <v>44698</v>
      </c>
      <c r="D12" s="61">
        <v>1</v>
      </c>
      <c r="E12" s="48">
        <v>7</v>
      </c>
      <c r="F12" s="46">
        <f t="shared" si="3"/>
        <v>1</v>
      </c>
      <c r="G12" s="81" t="s">
        <v>21</v>
      </c>
      <c r="H12" s="82"/>
      <c r="I12" s="44">
        <f t="shared" si="0"/>
        <v>7</v>
      </c>
      <c r="J12" s="19">
        <f t="shared" si="4"/>
        <v>44698</v>
      </c>
      <c r="K12" s="44">
        <f>E12*665.69</f>
        <v>4659.83</v>
      </c>
      <c r="L12" s="61" t="s">
        <v>16</v>
      </c>
      <c r="M12" s="46">
        <f t="shared" si="1"/>
        <v>1</v>
      </c>
      <c r="N12" s="44">
        <f t="shared" si="2"/>
        <v>7</v>
      </c>
      <c r="O12" s="46">
        <v>0</v>
      </c>
      <c r="P12" s="54"/>
    </row>
    <row r="13" spans="1:16" s="11" customFormat="1" ht="20.25" customHeight="1" x14ac:dyDescent="0.25">
      <c r="A13" s="61">
        <v>8</v>
      </c>
      <c r="B13" s="15" t="s">
        <v>19</v>
      </c>
      <c r="C13" s="22">
        <v>44703</v>
      </c>
      <c r="D13" s="61">
        <v>1</v>
      </c>
      <c r="E13" s="48">
        <v>7</v>
      </c>
      <c r="F13" s="46">
        <f t="shared" si="3"/>
        <v>1</v>
      </c>
      <c r="G13" s="81" t="s">
        <v>21</v>
      </c>
      <c r="H13" s="82"/>
      <c r="I13" s="44">
        <f t="shared" si="0"/>
        <v>7</v>
      </c>
      <c r="J13" s="19">
        <f t="shared" si="4"/>
        <v>44703</v>
      </c>
      <c r="K13" s="44">
        <f t="shared" si="5"/>
        <v>4659.83</v>
      </c>
      <c r="L13" s="61" t="s">
        <v>16</v>
      </c>
      <c r="M13" s="46">
        <f t="shared" si="1"/>
        <v>1</v>
      </c>
      <c r="N13" s="44">
        <f t="shared" si="2"/>
        <v>7</v>
      </c>
      <c r="O13" s="46">
        <v>0</v>
      </c>
      <c r="P13" s="25"/>
    </row>
    <row r="14" spans="1:16" s="11" customFormat="1" ht="20.25" customHeight="1" x14ac:dyDescent="0.25">
      <c r="A14" s="61">
        <v>9</v>
      </c>
      <c r="B14" s="15" t="s">
        <v>19</v>
      </c>
      <c r="C14" s="22">
        <v>44680</v>
      </c>
      <c r="D14" s="61">
        <v>1</v>
      </c>
      <c r="E14" s="48">
        <v>7</v>
      </c>
      <c r="F14" s="46">
        <f t="shared" si="3"/>
        <v>1</v>
      </c>
      <c r="G14" s="81" t="s">
        <v>21</v>
      </c>
      <c r="H14" s="82"/>
      <c r="I14" s="44">
        <f t="shared" si="0"/>
        <v>7</v>
      </c>
      <c r="J14" s="19">
        <f t="shared" si="4"/>
        <v>44680</v>
      </c>
      <c r="K14" s="44">
        <f t="shared" si="5"/>
        <v>4659.83</v>
      </c>
      <c r="L14" s="61" t="s">
        <v>16</v>
      </c>
      <c r="M14" s="46">
        <f t="shared" si="1"/>
        <v>1</v>
      </c>
      <c r="N14" s="44">
        <f t="shared" si="2"/>
        <v>7</v>
      </c>
      <c r="O14" s="46">
        <v>0</v>
      </c>
      <c r="P14" s="25"/>
    </row>
    <row r="15" spans="1:16" s="11" customFormat="1" ht="20.25" customHeight="1" x14ac:dyDescent="0.25">
      <c r="A15" s="61">
        <v>10</v>
      </c>
      <c r="B15" s="15" t="s">
        <v>19</v>
      </c>
      <c r="C15" s="22">
        <v>44698</v>
      </c>
      <c r="D15" s="61">
        <v>1</v>
      </c>
      <c r="E15" s="48">
        <v>7</v>
      </c>
      <c r="F15" s="46">
        <f t="shared" si="3"/>
        <v>1</v>
      </c>
      <c r="G15" s="81" t="s">
        <v>21</v>
      </c>
      <c r="H15" s="82"/>
      <c r="I15" s="44">
        <f t="shared" si="0"/>
        <v>7</v>
      </c>
      <c r="J15" s="19">
        <f t="shared" si="4"/>
        <v>44698</v>
      </c>
      <c r="K15" s="44">
        <f t="shared" si="5"/>
        <v>4659.83</v>
      </c>
      <c r="L15" s="61" t="s">
        <v>16</v>
      </c>
      <c r="M15" s="46">
        <f t="shared" si="1"/>
        <v>1</v>
      </c>
      <c r="N15" s="44">
        <f t="shared" si="2"/>
        <v>7</v>
      </c>
      <c r="O15" s="46">
        <v>0</v>
      </c>
      <c r="P15" s="54"/>
    </row>
    <row r="16" spans="1:16" s="11" customFormat="1" ht="20.25" customHeight="1" x14ac:dyDescent="0.25">
      <c r="A16" s="61">
        <v>11</v>
      </c>
      <c r="B16" s="15" t="s">
        <v>19</v>
      </c>
      <c r="C16" s="22">
        <v>44700</v>
      </c>
      <c r="D16" s="61">
        <v>1</v>
      </c>
      <c r="E16" s="48">
        <v>7</v>
      </c>
      <c r="F16" s="46">
        <f t="shared" si="3"/>
        <v>1</v>
      </c>
      <c r="G16" s="81" t="s">
        <v>21</v>
      </c>
      <c r="H16" s="82"/>
      <c r="I16" s="44">
        <f t="shared" si="0"/>
        <v>7</v>
      </c>
      <c r="J16" s="19">
        <f t="shared" si="4"/>
        <v>44700</v>
      </c>
      <c r="K16" s="44">
        <f t="shared" si="5"/>
        <v>4659.83</v>
      </c>
      <c r="L16" s="61" t="s">
        <v>16</v>
      </c>
      <c r="M16" s="46">
        <f t="shared" si="1"/>
        <v>1</v>
      </c>
      <c r="N16" s="44">
        <f t="shared" si="2"/>
        <v>7</v>
      </c>
      <c r="O16" s="46">
        <v>0</v>
      </c>
      <c r="P16" s="25"/>
    </row>
    <row r="17" spans="1:16" s="11" customFormat="1" ht="20.25" customHeight="1" x14ac:dyDescent="0.25">
      <c r="A17" s="61">
        <v>12</v>
      </c>
      <c r="B17" s="15" t="s">
        <v>19</v>
      </c>
      <c r="C17" s="22">
        <v>44675</v>
      </c>
      <c r="D17" s="61">
        <v>1</v>
      </c>
      <c r="E17" s="48">
        <v>7</v>
      </c>
      <c r="F17" s="46">
        <f t="shared" si="3"/>
        <v>1</v>
      </c>
      <c r="G17" s="81" t="s">
        <v>21</v>
      </c>
      <c r="H17" s="82"/>
      <c r="I17" s="44">
        <f t="shared" si="0"/>
        <v>7</v>
      </c>
      <c r="J17" s="19">
        <f t="shared" si="4"/>
        <v>44675</v>
      </c>
      <c r="K17" s="44">
        <f t="shared" si="5"/>
        <v>4659.83</v>
      </c>
      <c r="L17" s="61" t="s">
        <v>16</v>
      </c>
      <c r="M17" s="46">
        <f t="shared" si="1"/>
        <v>1</v>
      </c>
      <c r="N17" s="44">
        <f t="shared" si="2"/>
        <v>7</v>
      </c>
      <c r="O17" s="46">
        <v>0</v>
      </c>
      <c r="P17" s="25"/>
    </row>
    <row r="18" spans="1:16" s="11" customFormat="1" ht="20.25" customHeight="1" x14ac:dyDescent="0.25">
      <c r="A18" s="61">
        <v>13</v>
      </c>
      <c r="B18" s="15" t="s">
        <v>19</v>
      </c>
      <c r="C18" s="22">
        <v>43947</v>
      </c>
      <c r="D18" s="61">
        <v>1</v>
      </c>
      <c r="E18" s="48">
        <v>7</v>
      </c>
      <c r="F18" s="46">
        <f t="shared" si="3"/>
        <v>1</v>
      </c>
      <c r="G18" s="81" t="s">
        <v>21</v>
      </c>
      <c r="H18" s="82"/>
      <c r="I18" s="44">
        <f t="shared" si="0"/>
        <v>7</v>
      </c>
      <c r="J18" s="19">
        <f t="shared" si="4"/>
        <v>43947</v>
      </c>
      <c r="K18" s="44">
        <f t="shared" si="5"/>
        <v>4659.83</v>
      </c>
      <c r="L18" s="61" t="s">
        <v>16</v>
      </c>
      <c r="M18" s="46">
        <f t="shared" si="1"/>
        <v>1</v>
      </c>
      <c r="N18" s="44">
        <f t="shared" si="2"/>
        <v>7</v>
      </c>
      <c r="O18" s="46">
        <v>0</v>
      </c>
      <c r="P18" s="54"/>
    </row>
    <row r="19" spans="1:16" s="11" customFormat="1" ht="20.25" customHeight="1" x14ac:dyDescent="0.25">
      <c r="A19" s="61">
        <v>14</v>
      </c>
      <c r="B19" s="15" t="s">
        <v>19</v>
      </c>
      <c r="C19" s="22">
        <v>44680</v>
      </c>
      <c r="D19" s="61">
        <v>1</v>
      </c>
      <c r="E19" s="48">
        <v>7</v>
      </c>
      <c r="F19" s="46">
        <f t="shared" si="3"/>
        <v>1</v>
      </c>
      <c r="G19" s="81" t="s">
        <v>21</v>
      </c>
      <c r="H19" s="82"/>
      <c r="I19" s="44">
        <f t="shared" si="0"/>
        <v>7</v>
      </c>
      <c r="J19" s="19">
        <f t="shared" si="4"/>
        <v>44680</v>
      </c>
      <c r="K19" s="44">
        <f t="shared" si="5"/>
        <v>4659.83</v>
      </c>
      <c r="L19" s="61" t="s">
        <v>16</v>
      </c>
      <c r="M19" s="46">
        <f t="shared" si="1"/>
        <v>1</v>
      </c>
      <c r="N19" s="44">
        <f t="shared" si="2"/>
        <v>7</v>
      </c>
      <c r="O19" s="46">
        <v>0</v>
      </c>
      <c r="P19" s="25"/>
    </row>
    <row r="20" spans="1:16" s="11" customFormat="1" ht="20.25" customHeight="1" x14ac:dyDescent="0.25">
      <c r="A20" s="61">
        <v>15</v>
      </c>
      <c r="B20" s="15" t="s">
        <v>19</v>
      </c>
      <c r="C20" s="22">
        <v>44681</v>
      </c>
      <c r="D20" s="61">
        <v>1</v>
      </c>
      <c r="E20" s="48">
        <v>7</v>
      </c>
      <c r="F20" s="46">
        <f t="shared" si="3"/>
        <v>1</v>
      </c>
      <c r="G20" s="81" t="s">
        <v>21</v>
      </c>
      <c r="H20" s="82"/>
      <c r="I20" s="44">
        <f t="shared" si="0"/>
        <v>7</v>
      </c>
      <c r="J20" s="19">
        <f t="shared" si="4"/>
        <v>44681</v>
      </c>
      <c r="K20" s="44">
        <f t="shared" si="5"/>
        <v>4659.83</v>
      </c>
      <c r="L20" s="61" t="s">
        <v>16</v>
      </c>
      <c r="M20" s="46">
        <f t="shared" si="1"/>
        <v>1</v>
      </c>
      <c r="N20" s="44">
        <f t="shared" si="2"/>
        <v>7</v>
      </c>
      <c r="O20" s="46">
        <v>0</v>
      </c>
      <c r="P20" s="54"/>
    </row>
    <row r="21" spans="1:16" s="11" customFormat="1" ht="20.25" customHeight="1" x14ac:dyDescent="0.25">
      <c r="A21" s="61">
        <v>16</v>
      </c>
      <c r="B21" s="15" t="s">
        <v>19</v>
      </c>
      <c r="C21" s="22">
        <v>44682</v>
      </c>
      <c r="D21" s="61">
        <v>1</v>
      </c>
      <c r="E21" s="48">
        <v>7</v>
      </c>
      <c r="F21" s="46">
        <f t="shared" si="3"/>
        <v>1</v>
      </c>
      <c r="G21" s="81" t="s">
        <v>21</v>
      </c>
      <c r="H21" s="82"/>
      <c r="I21" s="44">
        <f t="shared" si="0"/>
        <v>7</v>
      </c>
      <c r="J21" s="19">
        <f t="shared" si="4"/>
        <v>44682</v>
      </c>
      <c r="K21" s="44">
        <f t="shared" si="5"/>
        <v>4659.83</v>
      </c>
      <c r="L21" s="61" t="s">
        <v>16</v>
      </c>
      <c r="M21" s="46">
        <f t="shared" si="1"/>
        <v>1</v>
      </c>
      <c r="N21" s="44">
        <f t="shared" si="2"/>
        <v>7</v>
      </c>
      <c r="O21" s="46">
        <v>0</v>
      </c>
      <c r="P21" s="25"/>
    </row>
    <row r="22" spans="1:16" s="11" customFormat="1" ht="20.25" customHeight="1" x14ac:dyDescent="0.25">
      <c r="A22" s="61">
        <v>17</v>
      </c>
      <c r="B22" s="15" t="s">
        <v>19</v>
      </c>
      <c r="C22" s="22">
        <v>44685</v>
      </c>
      <c r="D22" s="61">
        <v>1</v>
      </c>
      <c r="E22" s="48">
        <v>7</v>
      </c>
      <c r="F22" s="46">
        <f t="shared" si="3"/>
        <v>1</v>
      </c>
      <c r="G22" s="81" t="s">
        <v>21</v>
      </c>
      <c r="H22" s="82"/>
      <c r="I22" s="44">
        <f t="shared" si="0"/>
        <v>7</v>
      </c>
      <c r="J22" s="19">
        <f t="shared" si="4"/>
        <v>44685</v>
      </c>
      <c r="K22" s="44">
        <f t="shared" si="5"/>
        <v>4659.83</v>
      </c>
      <c r="L22" s="61" t="s">
        <v>16</v>
      </c>
      <c r="M22" s="46">
        <f t="shared" si="1"/>
        <v>1</v>
      </c>
      <c r="N22" s="44">
        <f t="shared" si="2"/>
        <v>7</v>
      </c>
      <c r="O22" s="46">
        <v>0</v>
      </c>
      <c r="P22" s="25"/>
    </row>
    <row r="23" spans="1:16" s="11" customFormat="1" ht="20.25" customHeight="1" x14ac:dyDescent="0.25">
      <c r="A23" s="61">
        <v>18</v>
      </c>
      <c r="B23" s="15" t="s">
        <v>19</v>
      </c>
      <c r="C23" s="22">
        <v>44685</v>
      </c>
      <c r="D23" s="61">
        <v>1</v>
      </c>
      <c r="E23" s="48">
        <v>7</v>
      </c>
      <c r="F23" s="46">
        <f t="shared" si="3"/>
        <v>1</v>
      </c>
      <c r="G23" s="81" t="s">
        <v>21</v>
      </c>
      <c r="H23" s="82"/>
      <c r="I23" s="44">
        <f t="shared" si="0"/>
        <v>7</v>
      </c>
      <c r="J23" s="19">
        <f t="shared" si="4"/>
        <v>44685</v>
      </c>
      <c r="K23" s="44">
        <f t="shared" si="5"/>
        <v>4659.83</v>
      </c>
      <c r="L23" s="61" t="s">
        <v>16</v>
      </c>
      <c r="M23" s="46">
        <f t="shared" si="1"/>
        <v>1</v>
      </c>
      <c r="N23" s="44">
        <f t="shared" si="2"/>
        <v>7</v>
      </c>
      <c r="O23" s="46">
        <v>0</v>
      </c>
      <c r="P23" s="54"/>
    </row>
    <row r="24" spans="1:16" s="11" customFormat="1" ht="20.25" customHeight="1" x14ac:dyDescent="0.25">
      <c r="A24" s="61">
        <v>19</v>
      </c>
      <c r="B24" s="15" t="s">
        <v>19</v>
      </c>
      <c r="C24" s="22">
        <v>44688</v>
      </c>
      <c r="D24" s="61">
        <v>1</v>
      </c>
      <c r="E24" s="48">
        <v>7</v>
      </c>
      <c r="F24" s="46">
        <f t="shared" si="3"/>
        <v>1</v>
      </c>
      <c r="G24" s="81" t="s">
        <v>21</v>
      </c>
      <c r="H24" s="82"/>
      <c r="I24" s="44">
        <f t="shared" si="0"/>
        <v>7</v>
      </c>
      <c r="J24" s="19">
        <f t="shared" si="4"/>
        <v>44688</v>
      </c>
      <c r="K24" s="44">
        <f t="shared" si="5"/>
        <v>4659.83</v>
      </c>
      <c r="L24" s="61" t="s">
        <v>16</v>
      </c>
      <c r="M24" s="46">
        <f t="shared" si="1"/>
        <v>1</v>
      </c>
      <c r="N24" s="44">
        <f t="shared" si="2"/>
        <v>7</v>
      </c>
      <c r="O24" s="46">
        <v>0</v>
      </c>
      <c r="P24" s="25"/>
    </row>
    <row r="25" spans="1:16" s="11" customFormat="1" ht="20.25" customHeight="1" x14ac:dyDescent="0.25">
      <c r="A25" s="61">
        <v>20</v>
      </c>
      <c r="B25" s="15" t="s">
        <v>19</v>
      </c>
      <c r="C25" s="22">
        <v>44692</v>
      </c>
      <c r="D25" s="61">
        <v>1</v>
      </c>
      <c r="E25" s="48">
        <v>7</v>
      </c>
      <c r="F25" s="46">
        <f t="shared" si="3"/>
        <v>1</v>
      </c>
      <c r="G25" s="81" t="s">
        <v>21</v>
      </c>
      <c r="H25" s="82"/>
      <c r="I25" s="44">
        <f t="shared" si="0"/>
        <v>7</v>
      </c>
      <c r="J25" s="19">
        <f t="shared" si="4"/>
        <v>44692</v>
      </c>
      <c r="K25" s="44">
        <f t="shared" si="5"/>
        <v>4659.83</v>
      </c>
      <c r="L25" s="61" t="s">
        <v>16</v>
      </c>
      <c r="M25" s="46">
        <f t="shared" si="1"/>
        <v>1</v>
      </c>
      <c r="N25" s="44">
        <f t="shared" si="2"/>
        <v>7</v>
      </c>
      <c r="O25" s="46">
        <v>0</v>
      </c>
      <c r="P25" s="25"/>
    </row>
    <row r="26" spans="1:16" s="11" customFormat="1" ht="20.25" customHeight="1" x14ac:dyDescent="0.25">
      <c r="A26" s="61">
        <v>21</v>
      </c>
      <c r="B26" s="15" t="s">
        <v>19</v>
      </c>
      <c r="C26" s="22">
        <v>44692</v>
      </c>
      <c r="D26" s="61">
        <v>1</v>
      </c>
      <c r="E26" s="48">
        <v>7</v>
      </c>
      <c r="F26" s="46">
        <f t="shared" si="3"/>
        <v>1</v>
      </c>
      <c r="G26" s="81" t="s">
        <v>21</v>
      </c>
      <c r="H26" s="82"/>
      <c r="I26" s="44">
        <f t="shared" si="0"/>
        <v>7</v>
      </c>
      <c r="J26" s="19">
        <f t="shared" si="4"/>
        <v>44692</v>
      </c>
      <c r="K26" s="44">
        <f t="shared" si="5"/>
        <v>4659.83</v>
      </c>
      <c r="L26" s="61" t="s">
        <v>16</v>
      </c>
      <c r="M26" s="46">
        <f t="shared" si="1"/>
        <v>1</v>
      </c>
      <c r="N26" s="44">
        <f t="shared" si="2"/>
        <v>7</v>
      </c>
      <c r="O26" s="46">
        <v>0</v>
      </c>
      <c r="P26" s="54"/>
    </row>
    <row r="27" spans="1:16" s="11" customFormat="1" ht="20.25" customHeight="1" x14ac:dyDescent="0.25">
      <c r="A27" s="61">
        <v>22</v>
      </c>
      <c r="B27" s="15" t="s">
        <v>19</v>
      </c>
      <c r="C27" s="22">
        <v>44693</v>
      </c>
      <c r="D27" s="61">
        <v>1</v>
      </c>
      <c r="E27" s="48">
        <v>7</v>
      </c>
      <c r="F27" s="46">
        <f t="shared" si="3"/>
        <v>1</v>
      </c>
      <c r="G27" s="81" t="s">
        <v>21</v>
      </c>
      <c r="H27" s="82"/>
      <c r="I27" s="44">
        <f t="shared" si="0"/>
        <v>7</v>
      </c>
      <c r="J27" s="19">
        <f t="shared" si="4"/>
        <v>44693</v>
      </c>
      <c r="K27" s="44">
        <f t="shared" si="5"/>
        <v>4659.83</v>
      </c>
      <c r="L27" s="61" t="s">
        <v>16</v>
      </c>
      <c r="M27" s="46">
        <f t="shared" si="1"/>
        <v>1</v>
      </c>
      <c r="N27" s="44">
        <f t="shared" si="2"/>
        <v>7</v>
      </c>
      <c r="O27" s="46">
        <v>0</v>
      </c>
      <c r="P27" s="25"/>
    </row>
    <row r="28" spans="1:16" s="11" customFormat="1" ht="20.25" customHeight="1" x14ac:dyDescent="0.25">
      <c r="A28" s="61">
        <v>23</v>
      </c>
      <c r="B28" s="15" t="s">
        <v>19</v>
      </c>
      <c r="C28" s="22">
        <v>44696</v>
      </c>
      <c r="D28" s="61">
        <v>1</v>
      </c>
      <c r="E28" s="48">
        <v>7</v>
      </c>
      <c r="F28" s="46">
        <f t="shared" si="3"/>
        <v>1</v>
      </c>
      <c r="G28" s="81" t="s">
        <v>21</v>
      </c>
      <c r="H28" s="82"/>
      <c r="I28" s="44">
        <f t="shared" si="0"/>
        <v>7</v>
      </c>
      <c r="J28" s="19">
        <f t="shared" si="4"/>
        <v>44696</v>
      </c>
      <c r="K28" s="44">
        <f t="shared" si="5"/>
        <v>4659.83</v>
      </c>
      <c r="L28" s="61" t="s">
        <v>16</v>
      </c>
      <c r="M28" s="46">
        <f t="shared" si="1"/>
        <v>1</v>
      </c>
      <c r="N28" s="44">
        <f t="shared" si="2"/>
        <v>7</v>
      </c>
      <c r="O28" s="46">
        <v>0</v>
      </c>
      <c r="P28" s="25"/>
    </row>
    <row r="29" spans="1:16" s="11" customFormat="1" ht="20.25" customHeight="1" x14ac:dyDescent="0.25">
      <c r="A29" s="61">
        <v>24</v>
      </c>
      <c r="B29" s="15" t="s">
        <v>19</v>
      </c>
      <c r="C29" s="22">
        <v>44697</v>
      </c>
      <c r="D29" s="61">
        <v>1</v>
      </c>
      <c r="E29" s="48">
        <v>7</v>
      </c>
      <c r="F29" s="46">
        <f t="shared" si="3"/>
        <v>1</v>
      </c>
      <c r="G29" s="81" t="s">
        <v>21</v>
      </c>
      <c r="H29" s="82"/>
      <c r="I29" s="44">
        <f t="shared" si="0"/>
        <v>7</v>
      </c>
      <c r="J29" s="19">
        <f t="shared" si="4"/>
        <v>44697</v>
      </c>
      <c r="K29" s="44">
        <f t="shared" si="5"/>
        <v>4659.83</v>
      </c>
      <c r="L29" s="61" t="s">
        <v>16</v>
      </c>
      <c r="M29" s="46">
        <f t="shared" si="1"/>
        <v>1</v>
      </c>
      <c r="N29" s="44">
        <f t="shared" si="2"/>
        <v>7</v>
      </c>
      <c r="O29" s="46">
        <v>0</v>
      </c>
      <c r="P29" s="54"/>
    </row>
    <row r="30" spans="1:16" s="11" customFormat="1" ht="20.25" customHeight="1" x14ac:dyDescent="0.25">
      <c r="A30" s="61">
        <v>25</v>
      </c>
      <c r="B30" s="15" t="s">
        <v>19</v>
      </c>
      <c r="C30" s="22">
        <v>44699</v>
      </c>
      <c r="D30" s="61">
        <v>1</v>
      </c>
      <c r="E30" s="48">
        <v>7</v>
      </c>
      <c r="F30" s="46">
        <f t="shared" si="3"/>
        <v>1</v>
      </c>
      <c r="G30" s="81" t="s">
        <v>21</v>
      </c>
      <c r="H30" s="82"/>
      <c r="I30" s="44">
        <f t="shared" si="0"/>
        <v>7</v>
      </c>
      <c r="J30" s="19">
        <f t="shared" si="4"/>
        <v>44699</v>
      </c>
      <c r="K30" s="44">
        <f t="shared" si="5"/>
        <v>4659.83</v>
      </c>
      <c r="L30" s="61" t="s">
        <v>16</v>
      </c>
      <c r="M30" s="46">
        <f t="shared" si="1"/>
        <v>1</v>
      </c>
      <c r="N30" s="44">
        <f t="shared" si="2"/>
        <v>7</v>
      </c>
      <c r="O30" s="46">
        <v>0</v>
      </c>
      <c r="P30" s="25"/>
    </row>
    <row r="31" spans="1:16" s="11" customFormat="1" ht="20.25" customHeight="1" x14ac:dyDescent="0.25">
      <c r="A31" s="61">
        <v>26</v>
      </c>
      <c r="B31" s="15" t="s">
        <v>19</v>
      </c>
      <c r="C31" s="22">
        <v>44699</v>
      </c>
      <c r="D31" s="61">
        <v>1</v>
      </c>
      <c r="E31" s="48">
        <v>7</v>
      </c>
      <c r="F31" s="46">
        <f t="shared" si="3"/>
        <v>1</v>
      </c>
      <c r="G31" s="81" t="s">
        <v>21</v>
      </c>
      <c r="H31" s="82"/>
      <c r="I31" s="44">
        <f t="shared" si="0"/>
        <v>7</v>
      </c>
      <c r="J31" s="19">
        <f t="shared" si="4"/>
        <v>44699</v>
      </c>
      <c r="K31" s="44">
        <f t="shared" si="5"/>
        <v>4659.83</v>
      </c>
      <c r="L31" s="61" t="s">
        <v>16</v>
      </c>
      <c r="M31" s="46">
        <f t="shared" si="1"/>
        <v>1</v>
      </c>
      <c r="N31" s="44">
        <f t="shared" si="2"/>
        <v>7</v>
      </c>
      <c r="O31" s="46">
        <v>0</v>
      </c>
      <c r="P31" s="25"/>
    </row>
    <row r="32" spans="1:16" s="11" customFormat="1" ht="20.25" customHeight="1" x14ac:dyDescent="0.25">
      <c r="A32" s="61">
        <v>27</v>
      </c>
      <c r="B32" s="15" t="s">
        <v>19</v>
      </c>
      <c r="C32" s="22">
        <v>44701</v>
      </c>
      <c r="D32" s="61">
        <v>1</v>
      </c>
      <c r="E32" s="48">
        <v>7</v>
      </c>
      <c r="F32" s="46">
        <f t="shared" si="3"/>
        <v>1</v>
      </c>
      <c r="G32" s="81" t="s">
        <v>21</v>
      </c>
      <c r="H32" s="82"/>
      <c r="I32" s="44">
        <f t="shared" si="0"/>
        <v>7</v>
      </c>
      <c r="J32" s="19">
        <f t="shared" si="4"/>
        <v>44701</v>
      </c>
      <c r="K32" s="44">
        <f t="shared" si="5"/>
        <v>4659.83</v>
      </c>
      <c r="L32" s="61" t="s">
        <v>16</v>
      </c>
      <c r="M32" s="46">
        <f t="shared" si="1"/>
        <v>1</v>
      </c>
      <c r="N32" s="44">
        <f t="shared" si="2"/>
        <v>7</v>
      </c>
      <c r="O32" s="46">
        <v>0</v>
      </c>
      <c r="P32" s="54"/>
    </row>
    <row r="33" spans="1:16" s="11" customFormat="1" ht="20.25" customHeight="1" x14ac:dyDescent="0.25">
      <c r="A33" s="61">
        <v>28</v>
      </c>
      <c r="B33" s="15" t="s">
        <v>19</v>
      </c>
      <c r="C33" s="22">
        <v>44702</v>
      </c>
      <c r="D33" s="61">
        <v>1</v>
      </c>
      <c r="E33" s="48">
        <v>7</v>
      </c>
      <c r="F33" s="46">
        <f t="shared" si="3"/>
        <v>1</v>
      </c>
      <c r="G33" s="81" t="s">
        <v>21</v>
      </c>
      <c r="H33" s="82"/>
      <c r="I33" s="44">
        <f t="shared" si="0"/>
        <v>7</v>
      </c>
      <c r="J33" s="19">
        <f t="shared" si="4"/>
        <v>44702</v>
      </c>
      <c r="K33" s="44">
        <f t="shared" si="5"/>
        <v>4659.83</v>
      </c>
      <c r="L33" s="61" t="s">
        <v>16</v>
      </c>
      <c r="M33" s="46">
        <f t="shared" si="1"/>
        <v>1</v>
      </c>
      <c r="N33" s="44">
        <f t="shared" si="2"/>
        <v>7</v>
      </c>
      <c r="O33" s="46">
        <v>0</v>
      </c>
      <c r="P33" s="25"/>
    </row>
    <row r="34" spans="1:16" s="11" customFormat="1" ht="20.25" customHeight="1" x14ac:dyDescent="0.25">
      <c r="A34" s="61">
        <v>29</v>
      </c>
      <c r="B34" s="15" t="s">
        <v>19</v>
      </c>
      <c r="C34" s="22">
        <v>44702</v>
      </c>
      <c r="D34" s="61">
        <v>1</v>
      </c>
      <c r="E34" s="48">
        <v>7</v>
      </c>
      <c r="F34" s="46">
        <f t="shared" si="3"/>
        <v>1</v>
      </c>
      <c r="G34" s="81" t="s">
        <v>21</v>
      </c>
      <c r="H34" s="82"/>
      <c r="I34" s="44">
        <f t="shared" si="0"/>
        <v>7</v>
      </c>
      <c r="J34" s="19">
        <f t="shared" si="4"/>
        <v>44702</v>
      </c>
      <c r="K34" s="44">
        <f t="shared" si="5"/>
        <v>4659.83</v>
      </c>
      <c r="L34" s="61" t="s">
        <v>16</v>
      </c>
      <c r="M34" s="46">
        <f t="shared" si="1"/>
        <v>1</v>
      </c>
      <c r="N34" s="44">
        <f t="shared" si="2"/>
        <v>7</v>
      </c>
      <c r="O34" s="46">
        <v>0</v>
      </c>
      <c r="P34" s="25"/>
    </row>
    <row r="35" spans="1:16" s="11" customFormat="1" ht="20.25" customHeight="1" x14ac:dyDescent="0.25">
      <c r="A35" s="61">
        <v>30</v>
      </c>
      <c r="B35" s="15" t="s">
        <v>19</v>
      </c>
      <c r="C35" s="22">
        <v>44703</v>
      </c>
      <c r="D35" s="61">
        <v>1</v>
      </c>
      <c r="E35" s="48">
        <v>7</v>
      </c>
      <c r="F35" s="46">
        <f t="shared" si="3"/>
        <v>1</v>
      </c>
      <c r="G35" s="81" t="s">
        <v>21</v>
      </c>
      <c r="H35" s="82"/>
      <c r="I35" s="44">
        <f t="shared" si="0"/>
        <v>7</v>
      </c>
      <c r="J35" s="19">
        <f t="shared" si="4"/>
        <v>44703</v>
      </c>
      <c r="K35" s="44">
        <f t="shared" si="5"/>
        <v>4659.83</v>
      </c>
      <c r="L35" s="61" t="s">
        <v>16</v>
      </c>
      <c r="M35" s="46">
        <f t="shared" si="1"/>
        <v>1</v>
      </c>
      <c r="N35" s="44">
        <f t="shared" si="2"/>
        <v>7</v>
      </c>
      <c r="O35" s="46">
        <v>0</v>
      </c>
      <c r="P35" s="54"/>
    </row>
    <row r="36" spans="1:16" s="11" customFormat="1" ht="20.25" customHeight="1" x14ac:dyDescent="0.25">
      <c r="A36" s="61">
        <v>31</v>
      </c>
      <c r="B36" s="15" t="s">
        <v>19</v>
      </c>
      <c r="C36" s="22" t="s">
        <v>117</v>
      </c>
      <c r="D36" s="61">
        <v>1</v>
      </c>
      <c r="E36" s="48">
        <v>7</v>
      </c>
      <c r="F36" s="46">
        <f t="shared" si="3"/>
        <v>1</v>
      </c>
      <c r="G36" s="81" t="s">
        <v>21</v>
      </c>
      <c r="H36" s="82"/>
      <c r="I36" s="44">
        <f t="shared" si="0"/>
        <v>7</v>
      </c>
      <c r="J36" s="19" t="str">
        <f t="shared" si="4"/>
        <v>25.05.200</v>
      </c>
      <c r="K36" s="44">
        <f t="shared" si="5"/>
        <v>4659.83</v>
      </c>
      <c r="L36" s="61" t="s">
        <v>16</v>
      </c>
      <c r="M36" s="46">
        <f t="shared" si="1"/>
        <v>1</v>
      </c>
      <c r="N36" s="44">
        <f t="shared" si="2"/>
        <v>7</v>
      </c>
      <c r="O36" s="46">
        <v>0</v>
      </c>
      <c r="P36" s="25"/>
    </row>
    <row r="37" spans="1:16" s="11" customFormat="1" ht="20.25" customHeight="1" x14ac:dyDescent="0.25">
      <c r="A37" s="61">
        <v>32</v>
      </c>
      <c r="B37" s="15" t="s">
        <v>19</v>
      </c>
      <c r="C37" s="22">
        <v>44692.6875</v>
      </c>
      <c r="D37" s="61">
        <v>1</v>
      </c>
      <c r="E37" s="48">
        <v>7</v>
      </c>
      <c r="F37" s="46">
        <f t="shared" si="3"/>
        <v>1</v>
      </c>
      <c r="G37" s="81" t="s">
        <v>21</v>
      </c>
      <c r="H37" s="82"/>
      <c r="I37" s="44">
        <f t="shared" si="0"/>
        <v>7</v>
      </c>
      <c r="J37" s="19">
        <f t="shared" si="4"/>
        <v>44692.6875</v>
      </c>
      <c r="K37" s="44">
        <f t="shared" si="5"/>
        <v>4659.83</v>
      </c>
      <c r="L37" s="61" t="s">
        <v>16</v>
      </c>
      <c r="M37" s="46">
        <f t="shared" si="1"/>
        <v>1</v>
      </c>
      <c r="N37" s="44">
        <f t="shared" si="2"/>
        <v>7</v>
      </c>
      <c r="O37" s="46">
        <v>0</v>
      </c>
      <c r="P37" s="25"/>
    </row>
    <row r="38" spans="1:16" s="11" customFormat="1" ht="20.25" customHeight="1" x14ac:dyDescent="0.25">
      <c r="A38" s="61">
        <v>33</v>
      </c>
      <c r="B38" s="15" t="s">
        <v>19</v>
      </c>
      <c r="C38" s="22">
        <v>44702.8125</v>
      </c>
      <c r="D38" s="56">
        <v>1</v>
      </c>
      <c r="E38" s="48">
        <v>7</v>
      </c>
      <c r="F38" s="50">
        <f t="shared" si="3"/>
        <v>1</v>
      </c>
      <c r="G38" s="81" t="s">
        <v>21</v>
      </c>
      <c r="H38" s="82"/>
      <c r="I38" s="44">
        <f t="shared" si="0"/>
        <v>7</v>
      </c>
      <c r="J38" s="19">
        <f t="shared" si="4"/>
        <v>44702.8125</v>
      </c>
      <c r="K38" s="44">
        <f t="shared" si="5"/>
        <v>4659.83</v>
      </c>
      <c r="L38" s="61" t="s">
        <v>16</v>
      </c>
      <c r="M38" s="46">
        <f t="shared" si="1"/>
        <v>1</v>
      </c>
      <c r="N38" s="44">
        <f t="shared" si="2"/>
        <v>7</v>
      </c>
      <c r="O38" s="46">
        <v>0</v>
      </c>
      <c r="P38" s="54"/>
    </row>
    <row r="39" spans="1:16" s="11" customFormat="1" ht="20.25" customHeight="1" x14ac:dyDescent="0.25">
      <c r="A39" s="61">
        <v>34</v>
      </c>
      <c r="B39" s="15" t="s">
        <v>19</v>
      </c>
      <c r="C39" s="22">
        <v>44703.548611111109</v>
      </c>
      <c r="D39" s="61">
        <v>1</v>
      </c>
      <c r="E39" s="48">
        <v>7</v>
      </c>
      <c r="F39" s="46">
        <f t="shared" si="3"/>
        <v>1</v>
      </c>
      <c r="G39" s="81" t="s">
        <v>21</v>
      </c>
      <c r="H39" s="82"/>
      <c r="I39" s="44">
        <f t="shared" si="0"/>
        <v>7</v>
      </c>
      <c r="J39" s="19">
        <f t="shared" si="4"/>
        <v>44703.548611111109</v>
      </c>
      <c r="K39" s="44">
        <f t="shared" si="5"/>
        <v>4659.83</v>
      </c>
      <c r="L39" s="61" t="s">
        <v>16</v>
      </c>
      <c r="M39" s="46">
        <f t="shared" si="1"/>
        <v>1</v>
      </c>
      <c r="N39" s="44">
        <f t="shared" si="2"/>
        <v>7</v>
      </c>
      <c r="O39" s="46">
        <v>0</v>
      </c>
      <c r="P39" s="25"/>
    </row>
    <row r="40" spans="1:16" s="11" customFormat="1" ht="20.25" customHeight="1" x14ac:dyDescent="0.25">
      <c r="A40" s="61">
        <v>35</v>
      </c>
      <c r="B40" s="15" t="s">
        <v>19</v>
      </c>
      <c r="C40" s="22">
        <v>44677.180555555555</v>
      </c>
      <c r="D40" s="61">
        <v>1</v>
      </c>
      <c r="E40" s="49">
        <v>7</v>
      </c>
      <c r="F40" s="46">
        <f t="shared" si="3"/>
        <v>1</v>
      </c>
      <c r="G40" s="81" t="s">
        <v>21</v>
      </c>
      <c r="H40" s="82"/>
      <c r="I40" s="44">
        <f t="shared" si="0"/>
        <v>7</v>
      </c>
      <c r="J40" s="19">
        <f t="shared" si="4"/>
        <v>44677.180555555555</v>
      </c>
      <c r="K40" s="44">
        <f t="shared" si="5"/>
        <v>4659.83</v>
      </c>
      <c r="L40" s="61" t="s">
        <v>16</v>
      </c>
      <c r="M40" s="46">
        <f t="shared" si="1"/>
        <v>1</v>
      </c>
      <c r="N40" s="44">
        <f t="shared" si="2"/>
        <v>7</v>
      </c>
      <c r="O40" s="46">
        <v>0</v>
      </c>
      <c r="P40" s="25"/>
    </row>
    <row r="41" spans="1:16" s="11" customFormat="1" ht="20.25" customHeight="1" x14ac:dyDescent="0.25">
      <c r="A41" s="61">
        <v>36</v>
      </c>
      <c r="B41" s="15" t="s">
        <v>19</v>
      </c>
      <c r="C41" s="22">
        <v>44677.25</v>
      </c>
      <c r="D41" s="61">
        <v>1</v>
      </c>
      <c r="E41" s="49">
        <v>7</v>
      </c>
      <c r="F41" s="46">
        <f t="shared" si="3"/>
        <v>1</v>
      </c>
      <c r="G41" s="81" t="s">
        <v>21</v>
      </c>
      <c r="H41" s="82"/>
      <c r="I41" s="44">
        <f t="shared" si="0"/>
        <v>7</v>
      </c>
      <c r="J41" s="19">
        <f t="shared" si="4"/>
        <v>44677.25</v>
      </c>
      <c r="K41" s="44">
        <f t="shared" si="5"/>
        <v>4659.83</v>
      </c>
      <c r="L41" s="61" t="s">
        <v>16</v>
      </c>
      <c r="M41" s="46">
        <f t="shared" si="1"/>
        <v>1</v>
      </c>
      <c r="N41" s="44">
        <f t="shared" si="2"/>
        <v>7</v>
      </c>
      <c r="O41" s="46">
        <v>0</v>
      </c>
      <c r="P41" s="54"/>
    </row>
    <row r="42" spans="1:16" s="11" customFormat="1" ht="20.25" customHeight="1" x14ac:dyDescent="0.25">
      <c r="A42" s="61">
        <v>37</v>
      </c>
      <c r="B42" s="15" t="s">
        <v>19</v>
      </c>
      <c r="C42" s="22">
        <v>44679.111111111109</v>
      </c>
      <c r="D42" s="61">
        <v>1</v>
      </c>
      <c r="E42" s="49">
        <v>7</v>
      </c>
      <c r="F42" s="46">
        <f t="shared" si="3"/>
        <v>1</v>
      </c>
      <c r="G42" s="81" t="s">
        <v>21</v>
      </c>
      <c r="H42" s="82"/>
      <c r="I42" s="44">
        <f t="shared" si="0"/>
        <v>7</v>
      </c>
      <c r="J42" s="19">
        <f t="shared" si="4"/>
        <v>44679.111111111109</v>
      </c>
      <c r="K42" s="44">
        <f t="shared" si="5"/>
        <v>4659.83</v>
      </c>
      <c r="L42" s="61" t="s">
        <v>16</v>
      </c>
      <c r="M42" s="46">
        <f t="shared" si="1"/>
        <v>1</v>
      </c>
      <c r="N42" s="44">
        <f t="shared" si="2"/>
        <v>7</v>
      </c>
      <c r="O42" s="46">
        <v>0</v>
      </c>
      <c r="P42" s="25"/>
    </row>
    <row r="43" spans="1:16" s="11" customFormat="1" ht="20.25" customHeight="1" x14ac:dyDescent="0.25">
      <c r="A43" s="61">
        <v>38</v>
      </c>
      <c r="B43" s="15" t="s">
        <v>19</v>
      </c>
      <c r="C43" s="22">
        <v>44679.806250000001</v>
      </c>
      <c r="D43" s="61">
        <v>1</v>
      </c>
      <c r="E43" s="49">
        <v>7</v>
      </c>
      <c r="F43" s="46">
        <f t="shared" si="3"/>
        <v>1</v>
      </c>
      <c r="G43" s="81" t="s">
        <v>21</v>
      </c>
      <c r="H43" s="82"/>
      <c r="I43" s="44">
        <f t="shared" si="0"/>
        <v>7</v>
      </c>
      <c r="J43" s="19">
        <f t="shared" si="4"/>
        <v>44679.806250000001</v>
      </c>
      <c r="K43" s="44">
        <f t="shared" si="5"/>
        <v>4659.83</v>
      </c>
      <c r="L43" s="61" t="s">
        <v>16</v>
      </c>
      <c r="M43" s="46">
        <f t="shared" si="1"/>
        <v>1</v>
      </c>
      <c r="N43" s="44">
        <f t="shared" si="2"/>
        <v>7</v>
      </c>
      <c r="O43" s="46">
        <v>0</v>
      </c>
      <c r="P43" s="25"/>
    </row>
    <row r="44" spans="1:16" s="11" customFormat="1" ht="20.25" customHeight="1" x14ac:dyDescent="0.25">
      <c r="A44" s="61">
        <v>39</v>
      </c>
      <c r="B44" s="15" t="s">
        <v>19</v>
      </c>
      <c r="C44" s="22">
        <v>44681.854166666664</v>
      </c>
      <c r="D44" s="61">
        <v>1</v>
      </c>
      <c r="E44" s="49">
        <v>7</v>
      </c>
      <c r="F44" s="46">
        <f t="shared" si="3"/>
        <v>1</v>
      </c>
      <c r="G44" s="81" t="s">
        <v>21</v>
      </c>
      <c r="H44" s="82"/>
      <c r="I44" s="44">
        <f t="shared" si="0"/>
        <v>7</v>
      </c>
      <c r="J44" s="19">
        <f t="shared" si="4"/>
        <v>44681.854166666664</v>
      </c>
      <c r="K44" s="44">
        <f t="shared" si="5"/>
        <v>4659.83</v>
      </c>
      <c r="L44" s="61" t="s">
        <v>16</v>
      </c>
      <c r="M44" s="46">
        <f t="shared" si="1"/>
        <v>1</v>
      </c>
      <c r="N44" s="44">
        <f t="shared" si="2"/>
        <v>7</v>
      </c>
      <c r="O44" s="46">
        <v>0</v>
      </c>
      <c r="P44" s="54"/>
    </row>
    <row r="45" spans="1:16" s="11" customFormat="1" ht="20.25" customHeight="1" x14ac:dyDescent="0.25">
      <c r="A45" s="61">
        <v>40</v>
      </c>
      <c r="B45" s="15" t="s">
        <v>19</v>
      </c>
      <c r="C45" s="22">
        <v>44681.729166666664</v>
      </c>
      <c r="D45" s="61">
        <v>1</v>
      </c>
      <c r="E45" s="49">
        <v>7</v>
      </c>
      <c r="F45" s="46">
        <f t="shared" si="3"/>
        <v>1</v>
      </c>
      <c r="G45" s="81" t="s">
        <v>21</v>
      </c>
      <c r="H45" s="82"/>
      <c r="I45" s="44">
        <f t="shared" si="0"/>
        <v>7</v>
      </c>
      <c r="J45" s="19">
        <f t="shared" si="4"/>
        <v>44681.729166666664</v>
      </c>
      <c r="K45" s="44">
        <f t="shared" si="5"/>
        <v>4659.83</v>
      </c>
      <c r="L45" s="61" t="s">
        <v>16</v>
      </c>
      <c r="M45" s="46">
        <f t="shared" si="1"/>
        <v>1</v>
      </c>
      <c r="N45" s="44">
        <f t="shared" si="2"/>
        <v>7</v>
      </c>
      <c r="O45" s="46">
        <v>0</v>
      </c>
      <c r="P45" s="25"/>
    </row>
    <row r="46" spans="1:16" s="11" customFormat="1" ht="20.25" customHeight="1" x14ac:dyDescent="0.25">
      <c r="A46" s="61">
        <v>41</v>
      </c>
      <c r="B46" s="15" t="s">
        <v>19</v>
      </c>
      <c r="C46" s="22">
        <v>44681.614583333336</v>
      </c>
      <c r="D46" s="61">
        <v>1</v>
      </c>
      <c r="E46" s="49">
        <v>7</v>
      </c>
      <c r="F46" s="46">
        <f t="shared" si="3"/>
        <v>1</v>
      </c>
      <c r="G46" s="81" t="s">
        <v>21</v>
      </c>
      <c r="H46" s="82"/>
      <c r="I46" s="44">
        <f t="shared" si="0"/>
        <v>7</v>
      </c>
      <c r="J46" s="19">
        <f t="shared" si="4"/>
        <v>44681.614583333336</v>
      </c>
      <c r="K46" s="44">
        <f t="shared" si="5"/>
        <v>4659.83</v>
      </c>
      <c r="L46" s="61" t="s">
        <v>16</v>
      </c>
      <c r="M46" s="46">
        <f t="shared" si="1"/>
        <v>1</v>
      </c>
      <c r="N46" s="44">
        <f t="shared" si="2"/>
        <v>7</v>
      </c>
      <c r="O46" s="46">
        <v>0</v>
      </c>
      <c r="P46" s="25"/>
    </row>
    <row r="47" spans="1:16" s="11" customFormat="1" ht="20.25" customHeight="1" x14ac:dyDescent="0.25">
      <c r="A47" s="61">
        <v>42</v>
      </c>
      <c r="B47" s="15" t="s">
        <v>19</v>
      </c>
      <c r="C47" s="22">
        <v>44681.78125</v>
      </c>
      <c r="D47" s="61">
        <v>1</v>
      </c>
      <c r="E47" s="49">
        <v>7</v>
      </c>
      <c r="F47" s="46">
        <f t="shared" si="3"/>
        <v>1</v>
      </c>
      <c r="G47" s="81" t="s">
        <v>21</v>
      </c>
      <c r="H47" s="82"/>
      <c r="I47" s="44">
        <f t="shared" si="0"/>
        <v>7</v>
      </c>
      <c r="J47" s="19">
        <f t="shared" si="4"/>
        <v>44681.78125</v>
      </c>
      <c r="K47" s="44">
        <f t="shared" si="5"/>
        <v>4659.83</v>
      </c>
      <c r="L47" s="61" t="s">
        <v>16</v>
      </c>
      <c r="M47" s="46">
        <f t="shared" si="1"/>
        <v>1</v>
      </c>
      <c r="N47" s="44">
        <f t="shared" si="2"/>
        <v>7</v>
      </c>
      <c r="O47" s="46">
        <v>0</v>
      </c>
      <c r="P47" s="54"/>
    </row>
    <row r="48" spans="1:16" s="11" customFormat="1" ht="20.25" customHeight="1" x14ac:dyDescent="0.25">
      <c r="A48" s="61">
        <v>43</v>
      </c>
      <c r="B48" s="15" t="s">
        <v>19</v>
      </c>
      <c r="C48" s="22">
        <v>44683.229166666664</v>
      </c>
      <c r="D48" s="61">
        <v>1</v>
      </c>
      <c r="E48" s="49">
        <v>7</v>
      </c>
      <c r="F48" s="46">
        <f t="shared" si="3"/>
        <v>1</v>
      </c>
      <c r="G48" s="81" t="s">
        <v>21</v>
      </c>
      <c r="H48" s="82"/>
      <c r="I48" s="44">
        <f t="shared" si="0"/>
        <v>7</v>
      </c>
      <c r="J48" s="19">
        <f t="shared" si="4"/>
        <v>44683.229166666664</v>
      </c>
      <c r="K48" s="44">
        <f t="shared" si="5"/>
        <v>4659.83</v>
      </c>
      <c r="L48" s="61" t="s">
        <v>16</v>
      </c>
      <c r="M48" s="46">
        <f t="shared" si="1"/>
        <v>1</v>
      </c>
      <c r="N48" s="44">
        <f t="shared" si="2"/>
        <v>7</v>
      </c>
      <c r="O48" s="46">
        <v>0</v>
      </c>
      <c r="P48" s="25"/>
    </row>
    <row r="49" spans="1:16" s="11" customFormat="1" ht="20.25" customHeight="1" x14ac:dyDescent="0.25">
      <c r="A49" s="61">
        <v>44</v>
      </c>
      <c r="B49" s="15" t="s">
        <v>19</v>
      </c>
      <c r="C49" s="22">
        <v>44683.71875</v>
      </c>
      <c r="D49" s="61">
        <v>1</v>
      </c>
      <c r="E49" s="49">
        <v>7</v>
      </c>
      <c r="F49" s="46">
        <f t="shared" si="3"/>
        <v>1</v>
      </c>
      <c r="G49" s="81" t="s">
        <v>21</v>
      </c>
      <c r="H49" s="82"/>
      <c r="I49" s="44">
        <f t="shared" si="0"/>
        <v>7</v>
      </c>
      <c r="J49" s="19">
        <f t="shared" si="4"/>
        <v>44683.71875</v>
      </c>
      <c r="K49" s="44">
        <f t="shared" si="5"/>
        <v>4659.83</v>
      </c>
      <c r="L49" s="61" t="s">
        <v>16</v>
      </c>
      <c r="M49" s="46">
        <f t="shared" si="1"/>
        <v>1</v>
      </c>
      <c r="N49" s="44">
        <f t="shared" si="2"/>
        <v>7</v>
      </c>
      <c r="O49" s="46">
        <v>0</v>
      </c>
      <c r="P49" s="25"/>
    </row>
    <row r="50" spans="1:16" s="11" customFormat="1" ht="20.25" customHeight="1" x14ac:dyDescent="0.25">
      <c r="A50" s="61">
        <v>45</v>
      </c>
      <c r="B50" s="15" t="s">
        <v>19</v>
      </c>
      <c r="C50" s="22">
        <v>44683.447916666664</v>
      </c>
      <c r="D50" s="61">
        <v>1</v>
      </c>
      <c r="E50" s="49">
        <v>7</v>
      </c>
      <c r="F50" s="46">
        <f t="shared" si="3"/>
        <v>1</v>
      </c>
      <c r="G50" s="81" t="s">
        <v>21</v>
      </c>
      <c r="H50" s="82"/>
      <c r="I50" s="44">
        <f t="shared" si="0"/>
        <v>7</v>
      </c>
      <c r="J50" s="19">
        <f t="shared" si="4"/>
        <v>44683.447916666664</v>
      </c>
      <c r="K50" s="44">
        <f t="shared" si="5"/>
        <v>4659.83</v>
      </c>
      <c r="L50" s="61" t="s">
        <v>16</v>
      </c>
      <c r="M50" s="46">
        <f t="shared" si="1"/>
        <v>1</v>
      </c>
      <c r="N50" s="44">
        <f t="shared" si="2"/>
        <v>7</v>
      </c>
      <c r="O50" s="46">
        <v>0</v>
      </c>
      <c r="P50" s="54"/>
    </row>
    <row r="51" spans="1:16" s="11" customFormat="1" ht="20.25" customHeight="1" x14ac:dyDescent="0.25">
      <c r="A51" s="61">
        <v>46</v>
      </c>
      <c r="B51" s="15" t="s">
        <v>19</v>
      </c>
      <c r="C51" s="22">
        <v>44684.270833333336</v>
      </c>
      <c r="D51" s="61">
        <v>1</v>
      </c>
      <c r="E51" s="49">
        <v>7</v>
      </c>
      <c r="F51" s="46">
        <f t="shared" si="3"/>
        <v>1</v>
      </c>
      <c r="G51" s="81" t="s">
        <v>21</v>
      </c>
      <c r="H51" s="82"/>
      <c r="I51" s="44">
        <f t="shared" si="0"/>
        <v>7</v>
      </c>
      <c r="J51" s="19">
        <f t="shared" si="4"/>
        <v>44684.270833333336</v>
      </c>
      <c r="K51" s="44">
        <f t="shared" si="5"/>
        <v>4659.83</v>
      </c>
      <c r="L51" s="61" t="s">
        <v>16</v>
      </c>
      <c r="M51" s="46">
        <f t="shared" si="1"/>
        <v>1</v>
      </c>
      <c r="N51" s="44">
        <f t="shared" si="2"/>
        <v>7</v>
      </c>
      <c r="O51" s="46">
        <v>0</v>
      </c>
      <c r="P51" s="25"/>
    </row>
    <row r="52" spans="1:16" s="11" customFormat="1" ht="20.25" customHeight="1" x14ac:dyDescent="0.25">
      <c r="A52" s="61">
        <v>47</v>
      </c>
      <c r="B52" s="15" t="s">
        <v>19</v>
      </c>
      <c r="C52" s="22">
        <v>44684.625</v>
      </c>
      <c r="D52" s="61">
        <v>1</v>
      </c>
      <c r="E52" s="49">
        <v>7</v>
      </c>
      <c r="F52" s="46">
        <f t="shared" si="3"/>
        <v>1</v>
      </c>
      <c r="G52" s="81" t="s">
        <v>21</v>
      </c>
      <c r="H52" s="82"/>
      <c r="I52" s="44">
        <f t="shared" si="0"/>
        <v>7</v>
      </c>
      <c r="J52" s="19">
        <f t="shared" si="4"/>
        <v>44684.625</v>
      </c>
      <c r="K52" s="44">
        <f t="shared" si="5"/>
        <v>4659.83</v>
      </c>
      <c r="L52" s="61" t="s">
        <v>16</v>
      </c>
      <c r="M52" s="46">
        <f t="shared" si="1"/>
        <v>1</v>
      </c>
      <c r="N52" s="44">
        <f t="shared" si="2"/>
        <v>7</v>
      </c>
      <c r="O52" s="46">
        <v>0</v>
      </c>
      <c r="P52" s="25"/>
    </row>
    <row r="53" spans="1:16" s="11" customFormat="1" ht="20.25" customHeight="1" x14ac:dyDescent="0.25">
      <c r="A53" s="61">
        <v>48</v>
      </c>
      <c r="B53" s="15" t="s">
        <v>19</v>
      </c>
      <c r="C53" s="22">
        <v>44666.8125</v>
      </c>
      <c r="D53" s="61">
        <v>1</v>
      </c>
      <c r="E53" s="49">
        <v>7</v>
      </c>
      <c r="F53" s="46">
        <f t="shared" si="3"/>
        <v>1</v>
      </c>
      <c r="G53" s="81" t="s">
        <v>21</v>
      </c>
      <c r="H53" s="82"/>
      <c r="I53" s="44">
        <f t="shared" si="0"/>
        <v>7</v>
      </c>
      <c r="J53" s="19">
        <f t="shared" si="4"/>
        <v>44666.8125</v>
      </c>
      <c r="K53" s="44">
        <f t="shared" si="5"/>
        <v>4659.83</v>
      </c>
      <c r="L53" s="61" t="s">
        <v>16</v>
      </c>
      <c r="M53" s="46">
        <f t="shared" si="1"/>
        <v>1</v>
      </c>
      <c r="N53" s="44">
        <f t="shared" si="2"/>
        <v>7</v>
      </c>
      <c r="O53" s="46">
        <v>0</v>
      </c>
      <c r="P53" s="54"/>
    </row>
    <row r="54" spans="1:16" s="11" customFormat="1" ht="20.25" customHeight="1" x14ac:dyDescent="0.25">
      <c r="A54" s="61">
        <v>49</v>
      </c>
      <c r="B54" s="15" t="s">
        <v>19</v>
      </c>
      <c r="C54" s="22">
        <v>44668.840277777781</v>
      </c>
      <c r="D54" s="61">
        <v>1</v>
      </c>
      <c r="E54" s="49">
        <v>7</v>
      </c>
      <c r="F54" s="46">
        <f t="shared" si="3"/>
        <v>1</v>
      </c>
      <c r="G54" s="81" t="s">
        <v>21</v>
      </c>
      <c r="H54" s="82"/>
      <c r="I54" s="44">
        <f t="shared" si="0"/>
        <v>7</v>
      </c>
      <c r="J54" s="19">
        <f t="shared" si="4"/>
        <v>44668.840277777781</v>
      </c>
      <c r="K54" s="44">
        <f t="shared" si="5"/>
        <v>4659.83</v>
      </c>
      <c r="L54" s="61" t="s">
        <v>16</v>
      </c>
      <c r="M54" s="46">
        <f t="shared" si="1"/>
        <v>1</v>
      </c>
      <c r="N54" s="44">
        <f t="shared" si="2"/>
        <v>7</v>
      </c>
      <c r="O54" s="46">
        <v>0</v>
      </c>
      <c r="P54" s="25"/>
    </row>
    <row r="55" spans="1:16" s="11" customFormat="1" ht="20.25" customHeight="1" x14ac:dyDescent="0.25">
      <c r="A55" s="61">
        <v>50</v>
      </c>
      <c r="B55" s="15" t="s">
        <v>19</v>
      </c>
      <c r="C55" s="22">
        <v>44673.729166666664</v>
      </c>
      <c r="D55" s="61">
        <v>1</v>
      </c>
      <c r="E55" s="49">
        <v>7</v>
      </c>
      <c r="F55" s="46">
        <f t="shared" si="3"/>
        <v>1</v>
      </c>
      <c r="G55" s="81" t="s">
        <v>21</v>
      </c>
      <c r="H55" s="82"/>
      <c r="I55" s="44">
        <f t="shared" si="0"/>
        <v>7</v>
      </c>
      <c r="J55" s="19">
        <f t="shared" si="4"/>
        <v>44673.729166666664</v>
      </c>
      <c r="K55" s="44">
        <f t="shared" si="5"/>
        <v>4659.83</v>
      </c>
      <c r="L55" s="61" t="s">
        <v>16</v>
      </c>
      <c r="M55" s="46">
        <f t="shared" si="1"/>
        <v>1</v>
      </c>
      <c r="N55" s="44">
        <f t="shared" si="2"/>
        <v>7</v>
      </c>
      <c r="O55" s="46">
        <v>0</v>
      </c>
      <c r="P55" s="54"/>
    </row>
    <row r="56" spans="1:16" s="11" customFormat="1" ht="20.25" customHeight="1" x14ac:dyDescent="0.25">
      <c r="A56" s="61">
        <v>51</v>
      </c>
      <c r="B56" s="15" t="s">
        <v>19</v>
      </c>
      <c r="C56" s="22">
        <v>44685.527777777781</v>
      </c>
      <c r="D56" s="61">
        <v>1</v>
      </c>
      <c r="E56" s="49">
        <v>7</v>
      </c>
      <c r="F56" s="46">
        <f t="shared" si="3"/>
        <v>1</v>
      </c>
      <c r="G56" s="81" t="s">
        <v>21</v>
      </c>
      <c r="H56" s="82"/>
      <c r="I56" s="44">
        <f t="shared" si="0"/>
        <v>7</v>
      </c>
      <c r="J56" s="19">
        <f t="shared" si="4"/>
        <v>44685.527777777781</v>
      </c>
      <c r="K56" s="44">
        <f t="shared" si="5"/>
        <v>4659.83</v>
      </c>
      <c r="L56" s="61" t="s">
        <v>16</v>
      </c>
      <c r="M56" s="46">
        <f t="shared" si="1"/>
        <v>1</v>
      </c>
      <c r="N56" s="44">
        <f t="shared" si="2"/>
        <v>7</v>
      </c>
      <c r="O56" s="46">
        <v>0</v>
      </c>
      <c r="P56" s="25"/>
    </row>
    <row r="57" spans="1:16" s="11" customFormat="1" ht="20.25" customHeight="1" x14ac:dyDescent="0.25">
      <c r="A57" s="61">
        <v>52</v>
      </c>
      <c r="B57" s="15" t="s">
        <v>19</v>
      </c>
      <c r="C57" s="22">
        <v>44685.666666666664</v>
      </c>
      <c r="D57" s="61">
        <v>1</v>
      </c>
      <c r="E57" s="49">
        <v>7</v>
      </c>
      <c r="F57" s="46">
        <f t="shared" si="3"/>
        <v>1</v>
      </c>
      <c r="G57" s="81" t="s">
        <v>21</v>
      </c>
      <c r="H57" s="82"/>
      <c r="I57" s="44">
        <f t="shared" si="0"/>
        <v>7</v>
      </c>
      <c r="J57" s="19">
        <f t="shared" si="4"/>
        <v>44685.666666666664</v>
      </c>
      <c r="K57" s="44">
        <f t="shared" si="5"/>
        <v>4659.83</v>
      </c>
      <c r="L57" s="61" t="s">
        <v>16</v>
      </c>
      <c r="M57" s="46">
        <f t="shared" si="1"/>
        <v>1</v>
      </c>
      <c r="N57" s="44">
        <f t="shared" si="2"/>
        <v>7</v>
      </c>
      <c r="O57" s="46">
        <v>0</v>
      </c>
      <c r="P57" s="25"/>
    </row>
    <row r="58" spans="1:16" s="11" customFormat="1" ht="20.25" customHeight="1" x14ac:dyDescent="0.25">
      <c r="A58" s="61">
        <v>53</v>
      </c>
      <c r="B58" s="15" t="s">
        <v>19</v>
      </c>
      <c r="C58" s="22">
        <v>44685.770833333336</v>
      </c>
      <c r="D58" s="61">
        <v>1</v>
      </c>
      <c r="E58" s="49">
        <v>7</v>
      </c>
      <c r="F58" s="46">
        <f t="shared" si="3"/>
        <v>1</v>
      </c>
      <c r="G58" s="81" t="s">
        <v>21</v>
      </c>
      <c r="H58" s="82"/>
      <c r="I58" s="44">
        <f t="shared" si="0"/>
        <v>7</v>
      </c>
      <c r="J58" s="19">
        <f t="shared" si="4"/>
        <v>44685.770833333336</v>
      </c>
      <c r="K58" s="44">
        <f t="shared" si="5"/>
        <v>4659.83</v>
      </c>
      <c r="L58" s="61" t="s">
        <v>16</v>
      </c>
      <c r="M58" s="46">
        <f t="shared" si="1"/>
        <v>1</v>
      </c>
      <c r="N58" s="44">
        <f t="shared" si="2"/>
        <v>7</v>
      </c>
      <c r="O58" s="46">
        <v>0</v>
      </c>
      <c r="P58" s="54"/>
    </row>
    <row r="59" spans="1:16" s="11" customFormat="1" ht="20.25" customHeight="1" x14ac:dyDescent="0.25">
      <c r="A59" s="61">
        <v>54</v>
      </c>
      <c r="B59" s="15" t="s">
        <v>19</v>
      </c>
      <c r="C59" s="22">
        <v>44686.55</v>
      </c>
      <c r="D59" s="61">
        <v>1</v>
      </c>
      <c r="E59" s="49">
        <v>7</v>
      </c>
      <c r="F59" s="46">
        <f t="shared" si="3"/>
        <v>1</v>
      </c>
      <c r="G59" s="81" t="s">
        <v>21</v>
      </c>
      <c r="H59" s="82"/>
      <c r="I59" s="44">
        <f t="shared" si="0"/>
        <v>7</v>
      </c>
      <c r="J59" s="19">
        <f t="shared" si="4"/>
        <v>44686.55</v>
      </c>
      <c r="K59" s="44">
        <f t="shared" si="5"/>
        <v>4659.83</v>
      </c>
      <c r="L59" s="61" t="s">
        <v>16</v>
      </c>
      <c r="M59" s="46">
        <f t="shared" si="1"/>
        <v>1</v>
      </c>
      <c r="N59" s="44">
        <f t="shared" si="2"/>
        <v>7</v>
      </c>
      <c r="O59" s="46">
        <v>0</v>
      </c>
      <c r="P59" s="25"/>
    </row>
    <row r="60" spans="1:16" s="11" customFormat="1" ht="20.25" customHeight="1" x14ac:dyDescent="0.25">
      <c r="A60" s="61">
        <v>55</v>
      </c>
      <c r="B60" s="15" t="s">
        <v>19</v>
      </c>
      <c r="C60" s="22">
        <v>44686.786111111112</v>
      </c>
      <c r="D60" s="61">
        <v>1</v>
      </c>
      <c r="E60" s="49">
        <v>7</v>
      </c>
      <c r="F60" s="46">
        <f t="shared" si="3"/>
        <v>1</v>
      </c>
      <c r="G60" s="81" t="s">
        <v>21</v>
      </c>
      <c r="H60" s="82"/>
      <c r="I60" s="44">
        <f t="shared" si="0"/>
        <v>7</v>
      </c>
      <c r="J60" s="19">
        <f t="shared" si="4"/>
        <v>44686.786111111112</v>
      </c>
      <c r="K60" s="44">
        <f t="shared" si="5"/>
        <v>4659.83</v>
      </c>
      <c r="L60" s="61" t="s">
        <v>16</v>
      </c>
      <c r="M60" s="46">
        <f t="shared" si="1"/>
        <v>1</v>
      </c>
      <c r="N60" s="44">
        <f t="shared" si="2"/>
        <v>7</v>
      </c>
      <c r="O60" s="46">
        <v>0</v>
      </c>
      <c r="P60" s="25"/>
    </row>
    <row r="61" spans="1:16" s="11" customFormat="1" ht="20.25" customHeight="1" x14ac:dyDescent="0.25">
      <c r="A61" s="61">
        <v>56</v>
      </c>
      <c r="B61" s="15" t="s">
        <v>19</v>
      </c>
      <c r="C61" s="22">
        <v>44686.888888888891</v>
      </c>
      <c r="D61" s="61">
        <v>1</v>
      </c>
      <c r="E61" s="49">
        <v>7</v>
      </c>
      <c r="F61" s="46">
        <f t="shared" si="3"/>
        <v>1</v>
      </c>
      <c r="G61" s="81" t="s">
        <v>21</v>
      </c>
      <c r="H61" s="82"/>
      <c r="I61" s="44">
        <f t="shared" si="0"/>
        <v>7</v>
      </c>
      <c r="J61" s="20">
        <f t="shared" si="4"/>
        <v>44686.888888888891</v>
      </c>
      <c r="K61" s="44">
        <f t="shared" si="5"/>
        <v>4659.83</v>
      </c>
      <c r="L61" s="61" t="s">
        <v>16</v>
      </c>
      <c r="M61" s="46">
        <f t="shared" si="1"/>
        <v>1</v>
      </c>
      <c r="N61" s="44">
        <f t="shared" si="2"/>
        <v>7</v>
      </c>
      <c r="O61" s="46">
        <v>0</v>
      </c>
      <c r="P61" s="7"/>
    </row>
    <row r="62" spans="1:16" s="11" customFormat="1" ht="20.25" customHeight="1" x14ac:dyDescent="0.25">
      <c r="A62" s="61">
        <v>57</v>
      </c>
      <c r="B62" s="15" t="s">
        <v>19</v>
      </c>
      <c r="C62" s="22">
        <v>44686.958333333336</v>
      </c>
      <c r="D62" s="61">
        <v>1</v>
      </c>
      <c r="E62" s="49">
        <v>7</v>
      </c>
      <c r="F62" s="46">
        <f t="shared" si="3"/>
        <v>1</v>
      </c>
      <c r="G62" s="81" t="s">
        <v>21</v>
      </c>
      <c r="H62" s="82"/>
      <c r="I62" s="44">
        <f t="shared" si="0"/>
        <v>7</v>
      </c>
      <c r="J62" s="20">
        <f t="shared" si="4"/>
        <v>44686.958333333336</v>
      </c>
      <c r="K62" s="44">
        <f t="shared" si="5"/>
        <v>4659.83</v>
      </c>
      <c r="L62" s="61" t="s">
        <v>16</v>
      </c>
      <c r="M62" s="46">
        <f t="shared" si="1"/>
        <v>1</v>
      </c>
      <c r="N62" s="44">
        <f t="shared" si="2"/>
        <v>7</v>
      </c>
      <c r="O62" s="46">
        <v>0</v>
      </c>
      <c r="P62" s="7"/>
    </row>
    <row r="63" spans="1:16" s="11" customFormat="1" ht="20.25" customHeight="1" x14ac:dyDescent="0.25">
      <c r="A63" s="61">
        <v>58</v>
      </c>
      <c r="B63" s="15" t="s">
        <v>19</v>
      </c>
      <c r="C63" s="22">
        <v>44687.665972222225</v>
      </c>
      <c r="D63" s="61">
        <v>1</v>
      </c>
      <c r="E63" s="49">
        <v>7</v>
      </c>
      <c r="F63" s="46">
        <f t="shared" si="3"/>
        <v>1</v>
      </c>
      <c r="G63" s="81" t="s">
        <v>21</v>
      </c>
      <c r="H63" s="82"/>
      <c r="I63" s="44">
        <f t="shared" si="0"/>
        <v>7</v>
      </c>
      <c r="J63" s="20">
        <f t="shared" si="4"/>
        <v>44687.665972222225</v>
      </c>
      <c r="K63" s="44">
        <f t="shared" si="5"/>
        <v>4659.83</v>
      </c>
      <c r="L63" s="61" t="s">
        <v>16</v>
      </c>
      <c r="M63" s="46">
        <f t="shared" si="1"/>
        <v>1</v>
      </c>
      <c r="N63" s="44">
        <f t="shared" si="2"/>
        <v>7</v>
      </c>
      <c r="O63" s="46">
        <v>0</v>
      </c>
      <c r="P63" s="7"/>
    </row>
    <row r="64" spans="1:16" s="11" customFormat="1" ht="20.25" customHeight="1" x14ac:dyDescent="0.25">
      <c r="A64" s="61">
        <v>59</v>
      </c>
      <c r="B64" s="15" t="s">
        <v>19</v>
      </c>
      <c r="C64" s="22">
        <v>44687.76458333333</v>
      </c>
      <c r="D64" s="61">
        <v>1</v>
      </c>
      <c r="E64" s="49">
        <v>7</v>
      </c>
      <c r="F64" s="46">
        <f t="shared" si="3"/>
        <v>1</v>
      </c>
      <c r="G64" s="81" t="s">
        <v>21</v>
      </c>
      <c r="H64" s="82"/>
      <c r="I64" s="44">
        <f t="shared" si="0"/>
        <v>7</v>
      </c>
      <c r="J64" s="20">
        <f t="shared" si="4"/>
        <v>44687.76458333333</v>
      </c>
      <c r="K64" s="44">
        <f t="shared" si="5"/>
        <v>4659.83</v>
      </c>
      <c r="L64" s="61" t="s">
        <v>16</v>
      </c>
      <c r="M64" s="46">
        <f t="shared" si="1"/>
        <v>1</v>
      </c>
      <c r="N64" s="44">
        <f t="shared" si="2"/>
        <v>7</v>
      </c>
      <c r="O64" s="46">
        <v>0</v>
      </c>
      <c r="P64" s="7"/>
    </row>
    <row r="65" spans="1:16" s="11" customFormat="1" ht="20.25" customHeight="1" x14ac:dyDescent="0.25">
      <c r="A65" s="61">
        <v>60</v>
      </c>
      <c r="B65" s="15" t="s">
        <v>19</v>
      </c>
      <c r="C65" s="22">
        <v>44688.65625</v>
      </c>
      <c r="D65" s="61">
        <v>1</v>
      </c>
      <c r="E65" s="49">
        <v>7</v>
      </c>
      <c r="F65" s="46">
        <f t="shared" si="3"/>
        <v>1</v>
      </c>
      <c r="G65" s="81" t="s">
        <v>21</v>
      </c>
      <c r="H65" s="82"/>
      <c r="I65" s="44">
        <f t="shared" si="0"/>
        <v>7</v>
      </c>
      <c r="J65" s="20">
        <f t="shared" si="4"/>
        <v>44688.65625</v>
      </c>
      <c r="K65" s="44">
        <f t="shared" si="5"/>
        <v>4659.83</v>
      </c>
      <c r="L65" s="61" t="s">
        <v>16</v>
      </c>
      <c r="M65" s="46">
        <f t="shared" si="1"/>
        <v>1</v>
      </c>
      <c r="N65" s="44">
        <f t="shared" si="2"/>
        <v>7</v>
      </c>
      <c r="O65" s="46">
        <v>0</v>
      </c>
      <c r="P65" s="7"/>
    </row>
    <row r="66" spans="1:16" s="11" customFormat="1" ht="20.25" customHeight="1" x14ac:dyDescent="0.25">
      <c r="A66" s="61">
        <v>61</v>
      </c>
      <c r="B66" s="15" t="s">
        <v>19</v>
      </c>
      <c r="C66" s="22">
        <v>44688.697916666664</v>
      </c>
      <c r="D66" s="61">
        <v>1</v>
      </c>
      <c r="E66" s="49">
        <v>7</v>
      </c>
      <c r="F66" s="46">
        <f t="shared" si="3"/>
        <v>1</v>
      </c>
      <c r="G66" s="81" t="s">
        <v>21</v>
      </c>
      <c r="H66" s="82"/>
      <c r="I66" s="44">
        <f t="shared" si="0"/>
        <v>7</v>
      </c>
      <c r="J66" s="20">
        <f t="shared" si="4"/>
        <v>44688.697916666664</v>
      </c>
      <c r="K66" s="44">
        <f t="shared" si="5"/>
        <v>4659.83</v>
      </c>
      <c r="L66" s="61" t="s">
        <v>16</v>
      </c>
      <c r="M66" s="46">
        <f t="shared" si="1"/>
        <v>1</v>
      </c>
      <c r="N66" s="44">
        <f t="shared" si="2"/>
        <v>7</v>
      </c>
      <c r="O66" s="46">
        <v>0</v>
      </c>
      <c r="P66" s="7"/>
    </row>
    <row r="67" spans="1:16" s="11" customFormat="1" ht="20.25" customHeight="1" x14ac:dyDescent="0.25">
      <c r="A67" s="61">
        <v>62</v>
      </c>
      <c r="B67" s="15" t="s">
        <v>19</v>
      </c>
      <c r="C67" s="22">
        <v>44689.416666666664</v>
      </c>
      <c r="D67" s="61">
        <v>1</v>
      </c>
      <c r="E67" s="49">
        <v>7</v>
      </c>
      <c r="F67" s="46">
        <f t="shared" si="3"/>
        <v>1</v>
      </c>
      <c r="G67" s="81" t="s">
        <v>21</v>
      </c>
      <c r="H67" s="82"/>
      <c r="I67" s="44">
        <f t="shared" si="0"/>
        <v>7</v>
      </c>
      <c r="J67" s="20">
        <f t="shared" si="4"/>
        <v>44689.416666666664</v>
      </c>
      <c r="K67" s="44">
        <f t="shared" si="5"/>
        <v>4659.83</v>
      </c>
      <c r="L67" s="61" t="s">
        <v>16</v>
      </c>
      <c r="M67" s="46">
        <f t="shared" si="1"/>
        <v>1</v>
      </c>
      <c r="N67" s="44">
        <f t="shared" si="2"/>
        <v>7</v>
      </c>
      <c r="O67" s="46">
        <v>0</v>
      </c>
      <c r="P67" s="7"/>
    </row>
    <row r="68" spans="1:16" s="11" customFormat="1" ht="20.25" customHeight="1" x14ac:dyDescent="0.25">
      <c r="A68" s="61">
        <v>63</v>
      </c>
      <c r="B68" s="15" t="s">
        <v>19</v>
      </c>
      <c r="C68" s="22">
        <v>44690.614583333336</v>
      </c>
      <c r="D68" s="61">
        <v>1</v>
      </c>
      <c r="E68" s="49">
        <v>7</v>
      </c>
      <c r="F68" s="46">
        <f t="shared" si="3"/>
        <v>1</v>
      </c>
      <c r="G68" s="81" t="s">
        <v>21</v>
      </c>
      <c r="H68" s="82"/>
      <c r="I68" s="44">
        <f t="shared" si="0"/>
        <v>7</v>
      </c>
      <c r="J68" s="20">
        <f t="shared" si="4"/>
        <v>44690.614583333336</v>
      </c>
      <c r="K68" s="44">
        <f t="shared" si="5"/>
        <v>4659.83</v>
      </c>
      <c r="L68" s="61" t="s">
        <v>16</v>
      </c>
      <c r="M68" s="46">
        <f t="shared" si="1"/>
        <v>1</v>
      </c>
      <c r="N68" s="44">
        <f t="shared" si="2"/>
        <v>7</v>
      </c>
      <c r="O68" s="46">
        <v>0</v>
      </c>
      <c r="P68" s="7"/>
    </row>
    <row r="69" spans="1:16" s="11" customFormat="1" ht="20.25" customHeight="1" x14ac:dyDescent="0.25">
      <c r="A69" s="61">
        <v>64</v>
      </c>
      <c r="B69" s="15" t="s">
        <v>19</v>
      </c>
      <c r="C69" s="22">
        <v>44691.472222222219</v>
      </c>
      <c r="D69" s="61">
        <v>1</v>
      </c>
      <c r="E69" s="49">
        <v>7</v>
      </c>
      <c r="F69" s="46">
        <f t="shared" si="3"/>
        <v>1</v>
      </c>
      <c r="G69" s="81" t="s">
        <v>21</v>
      </c>
      <c r="H69" s="82"/>
      <c r="I69" s="44">
        <f t="shared" si="0"/>
        <v>7</v>
      </c>
      <c r="J69" s="20">
        <f t="shared" si="4"/>
        <v>44691.472222222219</v>
      </c>
      <c r="K69" s="44">
        <f t="shared" si="5"/>
        <v>4659.83</v>
      </c>
      <c r="L69" s="61" t="s">
        <v>16</v>
      </c>
      <c r="M69" s="46">
        <f t="shared" si="1"/>
        <v>1</v>
      </c>
      <c r="N69" s="44">
        <f t="shared" si="2"/>
        <v>7</v>
      </c>
      <c r="O69" s="46">
        <v>0</v>
      </c>
      <c r="P69" s="7"/>
    </row>
    <row r="70" spans="1:16" s="11" customFormat="1" ht="20.25" customHeight="1" x14ac:dyDescent="0.25">
      <c r="A70" s="61">
        <v>65</v>
      </c>
      <c r="B70" s="15" t="s">
        <v>19</v>
      </c>
      <c r="C70" s="22">
        <v>44691.75</v>
      </c>
      <c r="D70" s="61">
        <v>1</v>
      </c>
      <c r="E70" s="49">
        <v>7</v>
      </c>
      <c r="F70" s="46">
        <f t="shared" si="3"/>
        <v>1</v>
      </c>
      <c r="G70" s="81" t="s">
        <v>21</v>
      </c>
      <c r="H70" s="82"/>
      <c r="I70" s="44">
        <f t="shared" ref="I70:I133" si="6">E70</f>
        <v>7</v>
      </c>
      <c r="J70" s="20">
        <f t="shared" si="4"/>
        <v>44691.75</v>
      </c>
      <c r="K70" s="44">
        <f t="shared" si="5"/>
        <v>4659.83</v>
      </c>
      <c r="L70" s="61" t="s">
        <v>16</v>
      </c>
      <c r="M70" s="46">
        <f t="shared" ref="M70:M133" si="7">F70</f>
        <v>1</v>
      </c>
      <c r="N70" s="44">
        <f t="shared" ref="N70:N133" si="8">E70</f>
        <v>7</v>
      </c>
      <c r="O70" s="46">
        <v>0</v>
      </c>
      <c r="P70" s="7"/>
    </row>
    <row r="71" spans="1:16" s="11" customFormat="1" ht="20.25" customHeight="1" x14ac:dyDescent="0.25">
      <c r="A71" s="61">
        <v>66</v>
      </c>
      <c r="B71" s="15" t="s">
        <v>19</v>
      </c>
      <c r="C71" s="22">
        <v>44692.076388888891</v>
      </c>
      <c r="D71" s="61">
        <v>1</v>
      </c>
      <c r="E71" s="49">
        <v>7</v>
      </c>
      <c r="F71" s="46">
        <f t="shared" ref="F71:F134" si="9">D71</f>
        <v>1</v>
      </c>
      <c r="G71" s="81" t="s">
        <v>21</v>
      </c>
      <c r="H71" s="82"/>
      <c r="I71" s="44">
        <f t="shared" si="6"/>
        <v>7</v>
      </c>
      <c r="J71" s="20">
        <f t="shared" ref="J71:J134" si="10">C71</f>
        <v>44692.076388888891</v>
      </c>
      <c r="K71" s="44">
        <f t="shared" ref="K71:K134" si="11">E71*665.69</f>
        <v>4659.83</v>
      </c>
      <c r="L71" s="61" t="s">
        <v>16</v>
      </c>
      <c r="M71" s="46">
        <f t="shared" si="7"/>
        <v>1</v>
      </c>
      <c r="N71" s="44">
        <f t="shared" si="8"/>
        <v>7</v>
      </c>
      <c r="O71" s="46">
        <v>0</v>
      </c>
      <c r="P71" s="7"/>
    </row>
    <row r="72" spans="1:16" s="11" customFormat="1" ht="20.25" customHeight="1" x14ac:dyDescent="0.25">
      <c r="A72" s="61">
        <v>67</v>
      </c>
      <c r="B72" s="15" t="s">
        <v>19</v>
      </c>
      <c r="C72" s="22">
        <v>44692.704861111109</v>
      </c>
      <c r="D72" s="61">
        <v>1</v>
      </c>
      <c r="E72" s="49">
        <v>7</v>
      </c>
      <c r="F72" s="46">
        <f t="shared" si="9"/>
        <v>1</v>
      </c>
      <c r="G72" s="81" t="s">
        <v>21</v>
      </c>
      <c r="H72" s="82"/>
      <c r="I72" s="44">
        <f t="shared" si="6"/>
        <v>7</v>
      </c>
      <c r="J72" s="20">
        <f t="shared" si="10"/>
        <v>44692.704861111109</v>
      </c>
      <c r="K72" s="44">
        <f t="shared" si="11"/>
        <v>4659.83</v>
      </c>
      <c r="L72" s="61" t="s">
        <v>16</v>
      </c>
      <c r="M72" s="46">
        <f t="shared" si="7"/>
        <v>1</v>
      </c>
      <c r="N72" s="44">
        <f t="shared" si="8"/>
        <v>7</v>
      </c>
      <c r="O72" s="46">
        <v>0</v>
      </c>
      <c r="P72" s="7"/>
    </row>
    <row r="73" spans="1:16" s="11" customFormat="1" ht="20.25" customHeight="1" x14ac:dyDescent="0.25">
      <c r="A73" s="61">
        <v>68</v>
      </c>
      <c r="B73" s="15" t="s">
        <v>19</v>
      </c>
      <c r="C73" s="22">
        <v>44692.993055555555</v>
      </c>
      <c r="D73" s="61">
        <v>1</v>
      </c>
      <c r="E73" s="49">
        <v>7</v>
      </c>
      <c r="F73" s="46">
        <f t="shared" si="9"/>
        <v>1</v>
      </c>
      <c r="G73" s="81" t="s">
        <v>21</v>
      </c>
      <c r="H73" s="82"/>
      <c r="I73" s="44">
        <f t="shared" si="6"/>
        <v>7</v>
      </c>
      <c r="J73" s="20">
        <f t="shared" si="10"/>
        <v>44692.993055555555</v>
      </c>
      <c r="K73" s="44">
        <f t="shared" si="11"/>
        <v>4659.83</v>
      </c>
      <c r="L73" s="61" t="s">
        <v>16</v>
      </c>
      <c r="M73" s="46">
        <f t="shared" si="7"/>
        <v>1</v>
      </c>
      <c r="N73" s="44">
        <f t="shared" si="8"/>
        <v>7</v>
      </c>
      <c r="O73" s="46">
        <v>0</v>
      </c>
      <c r="P73" s="7"/>
    </row>
    <row r="74" spans="1:16" s="11" customFormat="1" ht="20.25" customHeight="1" x14ac:dyDescent="0.25">
      <c r="A74" s="61">
        <v>69</v>
      </c>
      <c r="B74" s="15" t="s">
        <v>19</v>
      </c>
      <c r="C74" s="22">
        <v>44693.125</v>
      </c>
      <c r="D74" s="61">
        <v>1</v>
      </c>
      <c r="E74" s="49">
        <v>7</v>
      </c>
      <c r="F74" s="46">
        <f t="shared" si="9"/>
        <v>1</v>
      </c>
      <c r="G74" s="81" t="s">
        <v>21</v>
      </c>
      <c r="H74" s="82"/>
      <c r="I74" s="44">
        <f t="shared" si="6"/>
        <v>7</v>
      </c>
      <c r="J74" s="20">
        <f t="shared" si="10"/>
        <v>44693.125</v>
      </c>
      <c r="K74" s="44">
        <f t="shared" si="11"/>
        <v>4659.83</v>
      </c>
      <c r="L74" s="61" t="s">
        <v>16</v>
      </c>
      <c r="M74" s="46">
        <f t="shared" si="7"/>
        <v>1</v>
      </c>
      <c r="N74" s="44">
        <f t="shared" si="8"/>
        <v>7</v>
      </c>
      <c r="O74" s="46">
        <v>0</v>
      </c>
      <c r="P74" s="7"/>
    </row>
    <row r="75" spans="1:16" s="11" customFormat="1" ht="20.25" customHeight="1" x14ac:dyDescent="0.25">
      <c r="A75" s="61">
        <v>70</v>
      </c>
      <c r="B75" s="15" t="s">
        <v>19</v>
      </c>
      <c r="C75" s="22">
        <v>44693.277777777781</v>
      </c>
      <c r="D75" s="61">
        <v>1</v>
      </c>
      <c r="E75" s="49">
        <v>7</v>
      </c>
      <c r="F75" s="46">
        <f t="shared" si="9"/>
        <v>1</v>
      </c>
      <c r="G75" s="81" t="s">
        <v>21</v>
      </c>
      <c r="H75" s="82"/>
      <c r="I75" s="44">
        <f t="shared" si="6"/>
        <v>7</v>
      </c>
      <c r="J75" s="20">
        <f t="shared" si="10"/>
        <v>44693.277777777781</v>
      </c>
      <c r="K75" s="44">
        <f t="shared" si="11"/>
        <v>4659.83</v>
      </c>
      <c r="L75" s="61" t="s">
        <v>16</v>
      </c>
      <c r="M75" s="46">
        <f t="shared" si="7"/>
        <v>1</v>
      </c>
      <c r="N75" s="44">
        <f t="shared" si="8"/>
        <v>7</v>
      </c>
      <c r="O75" s="46">
        <v>0</v>
      </c>
      <c r="P75" s="7"/>
    </row>
    <row r="76" spans="1:16" s="11" customFormat="1" ht="20.25" customHeight="1" x14ac:dyDescent="0.25">
      <c r="A76" s="61">
        <v>71</v>
      </c>
      <c r="B76" s="15" t="s">
        <v>19</v>
      </c>
      <c r="C76" s="22">
        <v>44693.430555555555</v>
      </c>
      <c r="D76" s="61">
        <v>1</v>
      </c>
      <c r="E76" s="49">
        <v>7</v>
      </c>
      <c r="F76" s="46">
        <f t="shared" si="9"/>
        <v>1</v>
      </c>
      <c r="G76" s="81" t="s">
        <v>21</v>
      </c>
      <c r="H76" s="82"/>
      <c r="I76" s="44">
        <f t="shared" si="6"/>
        <v>7</v>
      </c>
      <c r="J76" s="20">
        <f t="shared" si="10"/>
        <v>44693.430555555555</v>
      </c>
      <c r="K76" s="44">
        <f t="shared" si="11"/>
        <v>4659.83</v>
      </c>
      <c r="L76" s="61" t="s">
        <v>16</v>
      </c>
      <c r="M76" s="46">
        <f t="shared" si="7"/>
        <v>1</v>
      </c>
      <c r="N76" s="44">
        <f t="shared" si="8"/>
        <v>7</v>
      </c>
      <c r="O76" s="46">
        <v>0</v>
      </c>
      <c r="P76" s="7"/>
    </row>
    <row r="77" spans="1:16" s="11" customFormat="1" ht="20.25" customHeight="1" x14ac:dyDescent="0.25">
      <c r="A77" s="61">
        <v>72</v>
      </c>
      <c r="B77" s="15" t="s">
        <v>19</v>
      </c>
      <c r="C77" s="22">
        <v>44693.493055555555</v>
      </c>
      <c r="D77" s="61">
        <v>1</v>
      </c>
      <c r="E77" s="49">
        <v>7</v>
      </c>
      <c r="F77" s="46">
        <f t="shared" si="9"/>
        <v>1</v>
      </c>
      <c r="G77" s="81" t="s">
        <v>21</v>
      </c>
      <c r="H77" s="82"/>
      <c r="I77" s="44">
        <f t="shared" si="6"/>
        <v>7</v>
      </c>
      <c r="J77" s="20">
        <f t="shared" si="10"/>
        <v>44693.493055555555</v>
      </c>
      <c r="K77" s="44">
        <f t="shared" si="11"/>
        <v>4659.83</v>
      </c>
      <c r="L77" s="61" t="s">
        <v>16</v>
      </c>
      <c r="M77" s="46">
        <f t="shared" si="7"/>
        <v>1</v>
      </c>
      <c r="N77" s="44">
        <f t="shared" si="8"/>
        <v>7</v>
      </c>
      <c r="O77" s="46">
        <v>0</v>
      </c>
      <c r="P77" s="7"/>
    </row>
    <row r="78" spans="1:16" s="11" customFormat="1" ht="20.25" customHeight="1" x14ac:dyDescent="0.25">
      <c r="A78" s="61">
        <v>73</v>
      </c>
      <c r="B78" s="15" t="s">
        <v>19</v>
      </c>
      <c r="C78" s="22">
        <v>44693.583333333336</v>
      </c>
      <c r="D78" s="61">
        <v>1</v>
      </c>
      <c r="E78" s="49">
        <v>7</v>
      </c>
      <c r="F78" s="46">
        <f t="shared" si="9"/>
        <v>1</v>
      </c>
      <c r="G78" s="81" t="s">
        <v>21</v>
      </c>
      <c r="H78" s="82"/>
      <c r="I78" s="44">
        <f t="shared" si="6"/>
        <v>7</v>
      </c>
      <c r="J78" s="20">
        <f t="shared" si="10"/>
        <v>44693.583333333336</v>
      </c>
      <c r="K78" s="44">
        <f t="shared" si="11"/>
        <v>4659.83</v>
      </c>
      <c r="L78" s="61" t="s">
        <v>16</v>
      </c>
      <c r="M78" s="46">
        <f t="shared" si="7"/>
        <v>1</v>
      </c>
      <c r="N78" s="44">
        <f t="shared" si="8"/>
        <v>7</v>
      </c>
      <c r="O78" s="46">
        <v>0</v>
      </c>
      <c r="P78" s="7"/>
    </row>
    <row r="79" spans="1:16" s="11" customFormat="1" ht="20.25" customHeight="1" x14ac:dyDescent="0.25">
      <c r="A79" s="61">
        <v>74</v>
      </c>
      <c r="B79" s="15" t="s">
        <v>19</v>
      </c>
      <c r="C79" s="22">
        <v>44693.770833333336</v>
      </c>
      <c r="D79" s="61">
        <v>1</v>
      </c>
      <c r="E79" s="49">
        <v>7</v>
      </c>
      <c r="F79" s="46">
        <f t="shared" si="9"/>
        <v>1</v>
      </c>
      <c r="G79" s="81" t="s">
        <v>21</v>
      </c>
      <c r="H79" s="82"/>
      <c r="I79" s="44">
        <f t="shared" si="6"/>
        <v>7</v>
      </c>
      <c r="J79" s="20">
        <f t="shared" si="10"/>
        <v>44693.770833333336</v>
      </c>
      <c r="K79" s="44">
        <f t="shared" si="11"/>
        <v>4659.83</v>
      </c>
      <c r="L79" s="61" t="s">
        <v>16</v>
      </c>
      <c r="M79" s="46">
        <f t="shared" si="7"/>
        <v>1</v>
      </c>
      <c r="N79" s="44">
        <f t="shared" si="8"/>
        <v>7</v>
      </c>
      <c r="O79" s="46">
        <v>0</v>
      </c>
      <c r="P79" s="7"/>
    </row>
    <row r="80" spans="1:16" s="11" customFormat="1" ht="20.25" customHeight="1" x14ac:dyDescent="0.25">
      <c r="A80" s="61">
        <v>75</v>
      </c>
      <c r="B80" s="15" t="s">
        <v>19</v>
      </c>
      <c r="C80" s="22">
        <v>44694.60833333333</v>
      </c>
      <c r="D80" s="61">
        <v>1</v>
      </c>
      <c r="E80" s="49">
        <v>7</v>
      </c>
      <c r="F80" s="46">
        <f t="shared" si="9"/>
        <v>1</v>
      </c>
      <c r="G80" s="81" t="s">
        <v>21</v>
      </c>
      <c r="H80" s="82"/>
      <c r="I80" s="44">
        <f t="shared" si="6"/>
        <v>7</v>
      </c>
      <c r="J80" s="20">
        <f t="shared" si="10"/>
        <v>44694.60833333333</v>
      </c>
      <c r="K80" s="44">
        <f t="shared" si="11"/>
        <v>4659.83</v>
      </c>
      <c r="L80" s="61" t="s">
        <v>16</v>
      </c>
      <c r="M80" s="46">
        <f t="shared" si="7"/>
        <v>1</v>
      </c>
      <c r="N80" s="44">
        <f t="shared" si="8"/>
        <v>7</v>
      </c>
      <c r="O80" s="46">
        <v>0</v>
      </c>
      <c r="P80" s="7"/>
    </row>
    <row r="81" spans="1:16" s="11" customFormat="1" ht="20.25" customHeight="1" x14ac:dyDescent="0.25">
      <c r="A81" s="61">
        <v>76</v>
      </c>
      <c r="B81" s="15" t="s">
        <v>19</v>
      </c>
      <c r="C81" s="22">
        <v>44694.68472222222</v>
      </c>
      <c r="D81" s="61">
        <v>1</v>
      </c>
      <c r="E81" s="49">
        <v>7</v>
      </c>
      <c r="F81" s="46">
        <f t="shared" si="9"/>
        <v>1</v>
      </c>
      <c r="G81" s="81" t="s">
        <v>21</v>
      </c>
      <c r="H81" s="82"/>
      <c r="I81" s="44">
        <f t="shared" si="6"/>
        <v>7</v>
      </c>
      <c r="J81" s="20">
        <f t="shared" si="10"/>
        <v>44694.68472222222</v>
      </c>
      <c r="K81" s="44">
        <f t="shared" si="11"/>
        <v>4659.83</v>
      </c>
      <c r="L81" s="61" t="s">
        <v>16</v>
      </c>
      <c r="M81" s="46">
        <f t="shared" si="7"/>
        <v>1</v>
      </c>
      <c r="N81" s="44">
        <f t="shared" si="8"/>
        <v>7</v>
      </c>
      <c r="O81" s="46">
        <v>0</v>
      </c>
      <c r="P81" s="7"/>
    </row>
    <row r="82" spans="1:16" s="11" customFormat="1" ht="20.25" customHeight="1" x14ac:dyDescent="0.25">
      <c r="A82" s="61">
        <v>77</v>
      </c>
      <c r="B82" s="15" t="s">
        <v>19</v>
      </c>
      <c r="C82" s="22">
        <v>44695.145833333336</v>
      </c>
      <c r="D82" s="61">
        <v>1</v>
      </c>
      <c r="E82" s="49">
        <v>7</v>
      </c>
      <c r="F82" s="46">
        <f t="shared" si="9"/>
        <v>1</v>
      </c>
      <c r="G82" s="81" t="s">
        <v>21</v>
      </c>
      <c r="H82" s="82"/>
      <c r="I82" s="44">
        <f t="shared" si="6"/>
        <v>7</v>
      </c>
      <c r="J82" s="20">
        <f t="shared" si="10"/>
        <v>44695.145833333336</v>
      </c>
      <c r="K82" s="44">
        <f t="shared" si="11"/>
        <v>4659.83</v>
      </c>
      <c r="L82" s="61" t="s">
        <v>16</v>
      </c>
      <c r="M82" s="46">
        <f t="shared" si="7"/>
        <v>1</v>
      </c>
      <c r="N82" s="44">
        <f t="shared" si="8"/>
        <v>7</v>
      </c>
      <c r="O82" s="46">
        <v>0</v>
      </c>
      <c r="P82" s="7"/>
    </row>
    <row r="83" spans="1:16" s="11" customFormat="1" ht="20.25" customHeight="1" x14ac:dyDescent="0.25">
      <c r="A83" s="61">
        <v>78</v>
      </c>
      <c r="B83" s="15" t="s">
        <v>19</v>
      </c>
      <c r="C83" s="22">
        <v>44695.536805555559</v>
      </c>
      <c r="D83" s="61">
        <v>1</v>
      </c>
      <c r="E83" s="49">
        <v>7</v>
      </c>
      <c r="F83" s="46">
        <f t="shared" si="9"/>
        <v>1</v>
      </c>
      <c r="G83" s="81" t="s">
        <v>21</v>
      </c>
      <c r="H83" s="82"/>
      <c r="I83" s="44">
        <f t="shared" si="6"/>
        <v>7</v>
      </c>
      <c r="J83" s="20">
        <f t="shared" si="10"/>
        <v>44695.536805555559</v>
      </c>
      <c r="K83" s="44">
        <f t="shared" si="11"/>
        <v>4659.83</v>
      </c>
      <c r="L83" s="61" t="s">
        <v>16</v>
      </c>
      <c r="M83" s="46">
        <f t="shared" si="7"/>
        <v>1</v>
      </c>
      <c r="N83" s="44">
        <f t="shared" si="8"/>
        <v>7</v>
      </c>
      <c r="O83" s="46">
        <v>0</v>
      </c>
      <c r="P83" s="7"/>
    </row>
    <row r="84" spans="1:16" s="11" customFormat="1" ht="20.25" customHeight="1" x14ac:dyDescent="0.25">
      <c r="A84" s="61">
        <v>79</v>
      </c>
      <c r="B84" s="15" t="s">
        <v>19</v>
      </c>
      <c r="C84" s="22">
        <v>44696.645833333336</v>
      </c>
      <c r="D84" s="61">
        <v>1</v>
      </c>
      <c r="E84" s="49">
        <v>7</v>
      </c>
      <c r="F84" s="46">
        <f t="shared" si="9"/>
        <v>1</v>
      </c>
      <c r="G84" s="81" t="s">
        <v>21</v>
      </c>
      <c r="H84" s="82"/>
      <c r="I84" s="44">
        <f t="shared" si="6"/>
        <v>7</v>
      </c>
      <c r="J84" s="20">
        <f t="shared" si="10"/>
        <v>44696.645833333336</v>
      </c>
      <c r="K84" s="44">
        <f t="shared" si="11"/>
        <v>4659.83</v>
      </c>
      <c r="L84" s="61" t="s">
        <v>16</v>
      </c>
      <c r="M84" s="46">
        <f t="shared" si="7"/>
        <v>1</v>
      </c>
      <c r="N84" s="44">
        <f t="shared" si="8"/>
        <v>7</v>
      </c>
      <c r="O84" s="46">
        <v>0</v>
      </c>
      <c r="P84" s="7"/>
    </row>
    <row r="85" spans="1:16" s="11" customFormat="1" ht="20.25" customHeight="1" x14ac:dyDescent="0.25">
      <c r="A85" s="61">
        <v>80</v>
      </c>
      <c r="B85" s="15" t="s">
        <v>19</v>
      </c>
      <c r="C85" s="22">
        <v>44696.770833333336</v>
      </c>
      <c r="D85" s="61">
        <v>1</v>
      </c>
      <c r="E85" s="49">
        <v>7</v>
      </c>
      <c r="F85" s="46">
        <f t="shared" si="9"/>
        <v>1</v>
      </c>
      <c r="G85" s="81" t="s">
        <v>21</v>
      </c>
      <c r="H85" s="82"/>
      <c r="I85" s="44">
        <f t="shared" si="6"/>
        <v>7</v>
      </c>
      <c r="J85" s="20">
        <f t="shared" si="10"/>
        <v>44696.770833333336</v>
      </c>
      <c r="K85" s="44">
        <f t="shared" si="11"/>
        <v>4659.83</v>
      </c>
      <c r="L85" s="61" t="s">
        <v>16</v>
      </c>
      <c r="M85" s="46">
        <f t="shared" si="7"/>
        <v>1</v>
      </c>
      <c r="N85" s="44">
        <f t="shared" si="8"/>
        <v>7</v>
      </c>
      <c r="O85" s="46">
        <v>0</v>
      </c>
      <c r="P85" s="7"/>
    </row>
    <row r="86" spans="1:16" s="11" customFormat="1" ht="20.25" customHeight="1" x14ac:dyDescent="0.25">
      <c r="A86" s="61">
        <v>81</v>
      </c>
      <c r="B86" s="15" t="s">
        <v>19</v>
      </c>
      <c r="C86" s="22">
        <v>44697.087500000001</v>
      </c>
      <c r="D86" s="61">
        <v>1</v>
      </c>
      <c r="E86" s="49">
        <v>7</v>
      </c>
      <c r="F86" s="46">
        <f t="shared" si="9"/>
        <v>1</v>
      </c>
      <c r="G86" s="81" t="s">
        <v>21</v>
      </c>
      <c r="H86" s="82"/>
      <c r="I86" s="44">
        <f t="shared" si="6"/>
        <v>7</v>
      </c>
      <c r="J86" s="20">
        <f t="shared" si="10"/>
        <v>44697.087500000001</v>
      </c>
      <c r="K86" s="44">
        <f t="shared" si="11"/>
        <v>4659.83</v>
      </c>
      <c r="L86" s="61" t="s">
        <v>16</v>
      </c>
      <c r="M86" s="46">
        <f t="shared" si="7"/>
        <v>1</v>
      </c>
      <c r="N86" s="44">
        <f t="shared" si="8"/>
        <v>7</v>
      </c>
      <c r="O86" s="46">
        <v>0</v>
      </c>
      <c r="P86" s="7"/>
    </row>
    <row r="87" spans="1:16" s="11" customFormat="1" ht="20.25" customHeight="1" x14ac:dyDescent="0.25">
      <c r="A87" s="61">
        <v>82</v>
      </c>
      <c r="B87" s="15" t="s">
        <v>19</v>
      </c>
      <c r="C87" s="22">
        <v>44697.286111111112</v>
      </c>
      <c r="D87" s="61">
        <v>1</v>
      </c>
      <c r="E87" s="49">
        <v>7</v>
      </c>
      <c r="F87" s="46">
        <f t="shared" si="9"/>
        <v>1</v>
      </c>
      <c r="G87" s="81" t="s">
        <v>21</v>
      </c>
      <c r="H87" s="82"/>
      <c r="I87" s="44">
        <f t="shared" si="6"/>
        <v>7</v>
      </c>
      <c r="J87" s="20">
        <f t="shared" si="10"/>
        <v>44697.286111111112</v>
      </c>
      <c r="K87" s="44">
        <f t="shared" si="11"/>
        <v>4659.83</v>
      </c>
      <c r="L87" s="61" t="s">
        <v>16</v>
      </c>
      <c r="M87" s="46">
        <f t="shared" si="7"/>
        <v>1</v>
      </c>
      <c r="N87" s="44">
        <f t="shared" si="8"/>
        <v>7</v>
      </c>
      <c r="O87" s="46">
        <v>0</v>
      </c>
      <c r="P87" s="7"/>
    </row>
    <row r="88" spans="1:16" s="11" customFormat="1" ht="20.25" customHeight="1" x14ac:dyDescent="0.25">
      <c r="A88" s="61">
        <v>83</v>
      </c>
      <c r="B88" s="15" t="s">
        <v>19</v>
      </c>
      <c r="C88" s="22">
        <v>44697.65625</v>
      </c>
      <c r="D88" s="61">
        <v>1</v>
      </c>
      <c r="E88" s="49">
        <v>7</v>
      </c>
      <c r="F88" s="46">
        <f t="shared" si="9"/>
        <v>1</v>
      </c>
      <c r="G88" s="81" t="s">
        <v>21</v>
      </c>
      <c r="H88" s="82"/>
      <c r="I88" s="44">
        <f t="shared" si="6"/>
        <v>7</v>
      </c>
      <c r="J88" s="20">
        <f t="shared" si="10"/>
        <v>44697.65625</v>
      </c>
      <c r="K88" s="44">
        <f t="shared" si="11"/>
        <v>4659.83</v>
      </c>
      <c r="L88" s="61" t="s">
        <v>16</v>
      </c>
      <c r="M88" s="46">
        <f t="shared" si="7"/>
        <v>1</v>
      </c>
      <c r="N88" s="44">
        <f t="shared" si="8"/>
        <v>7</v>
      </c>
      <c r="O88" s="46">
        <v>0</v>
      </c>
      <c r="P88" s="7"/>
    </row>
    <row r="89" spans="1:16" ht="20.25" customHeight="1" x14ac:dyDescent="0.25">
      <c r="A89" s="61">
        <v>84</v>
      </c>
      <c r="B89" s="15" t="s">
        <v>19</v>
      </c>
      <c r="C89" s="22">
        <v>44698.081944444442</v>
      </c>
      <c r="D89" s="61">
        <v>1</v>
      </c>
      <c r="E89" s="49">
        <v>7</v>
      </c>
      <c r="F89" s="46">
        <f t="shared" si="9"/>
        <v>1</v>
      </c>
      <c r="G89" s="81" t="s">
        <v>21</v>
      </c>
      <c r="H89" s="82"/>
      <c r="I89" s="44">
        <f t="shared" si="6"/>
        <v>7</v>
      </c>
      <c r="J89" s="20">
        <f t="shared" si="10"/>
        <v>44698.081944444442</v>
      </c>
      <c r="K89" s="44">
        <f t="shared" si="11"/>
        <v>4659.83</v>
      </c>
      <c r="L89" s="61" t="s">
        <v>16</v>
      </c>
      <c r="M89" s="46">
        <f t="shared" si="7"/>
        <v>1</v>
      </c>
      <c r="N89" s="44">
        <f t="shared" si="8"/>
        <v>7</v>
      </c>
      <c r="O89" s="46">
        <v>0</v>
      </c>
      <c r="P89" s="26"/>
    </row>
    <row r="90" spans="1:16" ht="20.25" customHeight="1" x14ac:dyDescent="0.25">
      <c r="A90" s="61">
        <v>85</v>
      </c>
      <c r="B90" s="15" t="s">
        <v>19</v>
      </c>
      <c r="C90" s="22">
        <v>44698.909722222219</v>
      </c>
      <c r="D90" s="61">
        <v>1</v>
      </c>
      <c r="E90" s="49">
        <v>7</v>
      </c>
      <c r="F90" s="46">
        <f t="shared" si="9"/>
        <v>1</v>
      </c>
      <c r="G90" s="81" t="s">
        <v>21</v>
      </c>
      <c r="H90" s="82"/>
      <c r="I90" s="44">
        <f t="shared" si="6"/>
        <v>7</v>
      </c>
      <c r="J90" s="20">
        <f t="shared" si="10"/>
        <v>44698.909722222219</v>
      </c>
      <c r="K90" s="44">
        <f t="shared" si="11"/>
        <v>4659.83</v>
      </c>
      <c r="L90" s="61" t="s">
        <v>16</v>
      </c>
      <c r="M90" s="46">
        <f t="shared" si="7"/>
        <v>1</v>
      </c>
      <c r="N90" s="44">
        <f t="shared" si="8"/>
        <v>7</v>
      </c>
      <c r="O90" s="46">
        <v>0</v>
      </c>
      <c r="P90" s="26"/>
    </row>
    <row r="91" spans="1:16" ht="20.25" customHeight="1" x14ac:dyDescent="0.25">
      <c r="A91" s="61">
        <v>86</v>
      </c>
      <c r="B91" s="15" t="s">
        <v>19</v>
      </c>
      <c r="C91" s="22">
        <v>44699.118055555555</v>
      </c>
      <c r="D91" s="61">
        <v>1</v>
      </c>
      <c r="E91" s="49">
        <v>7</v>
      </c>
      <c r="F91" s="46">
        <f t="shared" si="9"/>
        <v>1</v>
      </c>
      <c r="G91" s="81" t="s">
        <v>21</v>
      </c>
      <c r="H91" s="82"/>
      <c r="I91" s="44">
        <f t="shared" si="6"/>
        <v>7</v>
      </c>
      <c r="J91" s="20">
        <f t="shared" si="10"/>
        <v>44699.118055555555</v>
      </c>
      <c r="K91" s="44">
        <f t="shared" si="11"/>
        <v>4659.83</v>
      </c>
      <c r="L91" s="61" t="s">
        <v>16</v>
      </c>
      <c r="M91" s="46">
        <f t="shared" si="7"/>
        <v>1</v>
      </c>
      <c r="N91" s="44">
        <f t="shared" si="8"/>
        <v>7</v>
      </c>
      <c r="O91" s="46">
        <v>0</v>
      </c>
      <c r="P91" s="26"/>
    </row>
    <row r="92" spans="1:16" ht="20.25" customHeight="1" x14ac:dyDescent="0.25">
      <c r="A92" s="61">
        <v>87</v>
      </c>
      <c r="B92" s="15" t="s">
        <v>19</v>
      </c>
      <c r="C92" s="22">
        <v>44699.180555555555</v>
      </c>
      <c r="D92" s="61">
        <v>1</v>
      </c>
      <c r="E92" s="49">
        <v>7</v>
      </c>
      <c r="F92" s="46">
        <f t="shared" si="9"/>
        <v>1</v>
      </c>
      <c r="G92" s="81" t="s">
        <v>21</v>
      </c>
      <c r="H92" s="82"/>
      <c r="I92" s="44">
        <f t="shared" si="6"/>
        <v>7</v>
      </c>
      <c r="J92" s="20">
        <f t="shared" si="10"/>
        <v>44699.180555555555</v>
      </c>
      <c r="K92" s="44">
        <f t="shared" si="11"/>
        <v>4659.83</v>
      </c>
      <c r="L92" s="61" t="s">
        <v>16</v>
      </c>
      <c r="M92" s="46">
        <f t="shared" si="7"/>
        <v>1</v>
      </c>
      <c r="N92" s="44">
        <f t="shared" si="8"/>
        <v>7</v>
      </c>
      <c r="O92" s="46">
        <v>0</v>
      </c>
      <c r="P92" s="26"/>
    </row>
    <row r="93" spans="1:16" ht="20.25" customHeight="1" x14ac:dyDescent="0.25">
      <c r="A93" s="61">
        <v>88</v>
      </c>
      <c r="B93" s="15" t="s">
        <v>19</v>
      </c>
      <c r="C93" s="22">
        <v>44699.072916666664</v>
      </c>
      <c r="D93" s="61">
        <v>1</v>
      </c>
      <c r="E93" s="49">
        <v>7</v>
      </c>
      <c r="F93" s="46">
        <f t="shared" si="9"/>
        <v>1</v>
      </c>
      <c r="G93" s="81" t="s">
        <v>21</v>
      </c>
      <c r="H93" s="82"/>
      <c r="I93" s="44">
        <f t="shared" si="6"/>
        <v>7</v>
      </c>
      <c r="J93" s="20">
        <f t="shared" si="10"/>
        <v>44699.072916666664</v>
      </c>
      <c r="K93" s="44">
        <f t="shared" si="11"/>
        <v>4659.83</v>
      </c>
      <c r="L93" s="61" t="s">
        <v>16</v>
      </c>
      <c r="M93" s="46">
        <f t="shared" si="7"/>
        <v>1</v>
      </c>
      <c r="N93" s="44">
        <f t="shared" si="8"/>
        <v>7</v>
      </c>
      <c r="O93" s="46">
        <v>0</v>
      </c>
      <c r="P93" s="26"/>
    </row>
    <row r="94" spans="1:16" ht="20.25" customHeight="1" x14ac:dyDescent="0.25">
      <c r="A94" s="61">
        <v>89</v>
      </c>
      <c r="B94" s="15" t="s">
        <v>19</v>
      </c>
      <c r="C94" s="22">
        <v>44699.71875</v>
      </c>
      <c r="D94" s="61">
        <v>1</v>
      </c>
      <c r="E94" s="49">
        <v>7</v>
      </c>
      <c r="F94" s="46">
        <f t="shared" si="9"/>
        <v>1</v>
      </c>
      <c r="G94" s="81" t="s">
        <v>21</v>
      </c>
      <c r="H94" s="82"/>
      <c r="I94" s="44">
        <f t="shared" si="6"/>
        <v>7</v>
      </c>
      <c r="J94" s="20">
        <f t="shared" si="10"/>
        <v>44699.71875</v>
      </c>
      <c r="K94" s="44">
        <f t="shared" si="11"/>
        <v>4659.83</v>
      </c>
      <c r="L94" s="61" t="s">
        <v>16</v>
      </c>
      <c r="M94" s="46">
        <f t="shared" si="7"/>
        <v>1</v>
      </c>
      <c r="N94" s="44">
        <f t="shared" si="8"/>
        <v>7</v>
      </c>
      <c r="O94" s="46">
        <v>0</v>
      </c>
      <c r="P94" s="26"/>
    </row>
    <row r="95" spans="1:16" ht="20.25" customHeight="1" x14ac:dyDescent="0.25">
      <c r="A95" s="61">
        <v>90</v>
      </c>
      <c r="B95" s="15" t="s">
        <v>19</v>
      </c>
      <c r="C95" s="22">
        <v>44700.111111111109</v>
      </c>
      <c r="D95" s="61">
        <v>1</v>
      </c>
      <c r="E95" s="49">
        <v>7</v>
      </c>
      <c r="F95" s="46">
        <f t="shared" si="9"/>
        <v>1</v>
      </c>
      <c r="G95" s="81" t="s">
        <v>21</v>
      </c>
      <c r="H95" s="82"/>
      <c r="I95" s="44">
        <f t="shared" si="6"/>
        <v>7</v>
      </c>
      <c r="J95" s="20">
        <f t="shared" si="10"/>
        <v>44700.111111111109</v>
      </c>
      <c r="K95" s="44">
        <f t="shared" si="11"/>
        <v>4659.83</v>
      </c>
      <c r="L95" s="61" t="s">
        <v>16</v>
      </c>
      <c r="M95" s="46">
        <f t="shared" si="7"/>
        <v>1</v>
      </c>
      <c r="N95" s="44">
        <f t="shared" si="8"/>
        <v>7</v>
      </c>
      <c r="O95" s="46">
        <v>0</v>
      </c>
      <c r="P95" s="26"/>
    </row>
    <row r="96" spans="1:16" ht="20.25" customHeight="1" x14ac:dyDescent="0.25">
      <c r="A96" s="61">
        <v>91</v>
      </c>
      <c r="B96" s="15" t="s">
        <v>19</v>
      </c>
      <c r="C96" s="22">
        <v>44701.013888888891</v>
      </c>
      <c r="D96" s="61">
        <v>1</v>
      </c>
      <c r="E96" s="49">
        <v>7</v>
      </c>
      <c r="F96" s="46">
        <f t="shared" si="9"/>
        <v>1</v>
      </c>
      <c r="G96" s="81" t="s">
        <v>21</v>
      </c>
      <c r="H96" s="64"/>
      <c r="I96" s="44">
        <f t="shared" si="6"/>
        <v>7</v>
      </c>
      <c r="J96" s="20">
        <f t="shared" si="10"/>
        <v>44701.013888888891</v>
      </c>
      <c r="K96" s="44">
        <f t="shared" si="11"/>
        <v>4659.83</v>
      </c>
      <c r="L96" s="61" t="s">
        <v>16</v>
      </c>
      <c r="M96" s="46">
        <f t="shared" si="7"/>
        <v>1</v>
      </c>
      <c r="N96" s="44">
        <f t="shared" si="8"/>
        <v>7</v>
      </c>
      <c r="O96" s="46">
        <v>0</v>
      </c>
      <c r="P96" s="26"/>
    </row>
    <row r="97" spans="1:16" ht="20.25" customHeight="1" x14ac:dyDescent="0.25">
      <c r="A97" s="61">
        <v>92</v>
      </c>
      <c r="B97" s="15" t="s">
        <v>19</v>
      </c>
      <c r="C97" s="22">
        <v>44703.979166666664</v>
      </c>
      <c r="D97" s="61">
        <v>1</v>
      </c>
      <c r="E97" s="49">
        <v>7</v>
      </c>
      <c r="F97" s="46">
        <f t="shared" si="9"/>
        <v>1</v>
      </c>
      <c r="G97" s="81" t="s">
        <v>21</v>
      </c>
      <c r="H97" s="64"/>
      <c r="I97" s="44">
        <f t="shared" si="6"/>
        <v>7</v>
      </c>
      <c r="J97" s="20">
        <f t="shared" si="10"/>
        <v>44703.979166666664</v>
      </c>
      <c r="K97" s="44">
        <f t="shared" si="11"/>
        <v>4659.83</v>
      </c>
      <c r="L97" s="61" t="s">
        <v>16</v>
      </c>
      <c r="M97" s="46">
        <f t="shared" si="7"/>
        <v>1</v>
      </c>
      <c r="N97" s="44">
        <f t="shared" si="8"/>
        <v>7</v>
      </c>
      <c r="O97" s="46">
        <v>0</v>
      </c>
      <c r="P97" s="26"/>
    </row>
    <row r="98" spans="1:16" ht="20.25" customHeight="1" x14ac:dyDescent="0.25">
      <c r="A98" s="61">
        <v>93</v>
      </c>
      <c r="B98" s="15" t="s">
        <v>19</v>
      </c>
      <c r="C98" s="22">
        <v>44704.770833333336</v>
      </c>
      <c r="D98" s="61">
        <v>1</v>
      </c>
      <c r="E98" s="49">
        <v>7</v>
      </c>
      <c r="F98" s="46">
        <f t="shared" si="9"/>
        <v>1</v>
      </c>
      <c r="G98" s="81" t="s">
        <v>21</v>
      </c>
      <c r="H98" s="64"/>
      <c r="I98" s="44">
        <f t="shared" si="6"/>
        <v>7</v>
      </c>
      <c r="J98" s="20">
        <f t="shared" si="10"/>
        <v>44704.770833333336</v>
      </c>
      <c r="K98" s="44">
        <f t="shared" si="11"/>
        <v>4659.83</v>
      </c>
      <c r="L98" s="61" t="s">
        <v>16</v>
      </c>
      <c r="M98" s="46">
        <f t="shared" si="7"/>
        <v>1</v>
      </c>
      <c r="N98" s="44">
        <f t="shared" si="8"/>
        <v>7</v>
      </c>
      <c r="O98" s="46">
        <v>0</v>
      </c>
      <c r="P98" s="26"/>
    </row>
    <row r="99" spans="1:16" ht="20.25" customHeight="1" x14ac:dyDescent="0.25">
      <c r="A99" s="61">
        <v>94</v>
      </c>
      <c r="B99" s="15" t="s">
        <v>19</v>
      </c>
      <c r="C99" s="22">
        <v>44704.995833333334</v>
      </c>
      <c r="D99" s="61">
        <v>1</v>
      </c>
      <c r="E99" s="49">
        <v>7</v>
      </c>
      <c r="F99" s="46">
        <f t="shared" si="9"/>
        <v>1</v>
      </c>
      <c r="G99" s="81" t="s">
        <v>21</v>
      </c>
      <c r="H99" s="64"/>
      <c r="I99" s="44">
        <f t="shared" si="6"/>
        <v>7</v>
      </c>
      <c r="J99" s="20">
        <f t="shared" si="10"/>
        <v>44704.995833333334</v>
      </c>
      <c r="K99" s="44">
        <f t="shared" si="11"/>
        <v>4659.83</v>
      </c>
      <c r="L99" s="61" t="s">
        <v>16</v>
      </c>
      <c r="M99" s="46">
        <f t="shared" si="7"/>
        <v>1</v>
      </c>
      <c r="N99" s="44">
        <f t="shared" si="8"/>
        <v>7</v>
      </c>
      <c r="O99" s="46">
        <v>0</v>
      </c>
      <c r="P99" s="26"/>
    </row>
    <row r="100" spans="1:16" ht="20.25" customHeight="1" x14ac:dyDescent="0.25">
      <c r="A100" s="61">
        <v>95</v>
      </c>
      <c r="B100" s="15" t="s">
        <v>19</v>
      </c>
      <c r="C100" s="22">
        <v>44679</v>
      </c>
      <c r="D100" s="61">
        <v>1</v>
      </c>
      <c r="E100" s="49">
        <v>7</v>
      </c>
      <c r="F100" s="46">
        <f t="shared" si="9"/>
        <v>1</v>
      </c>
      <c r="G100" s="81" t="s">
        <v>21</v>
      </c>
      <c r="H100" s="64"/>
      <c r="I100" s="44">
        <f t="shared" si="6"/>
        <v>7</v>
      </c>
      <c r="J100" s="20">
        <f t="shared" si="10"/>
        <v>44679</v>
      </c>
      <c r="K100" s="44">
        <f t="shared" si="11"/>
        <v>4659.83</v>
      </c>
      <c r="L100" s="61" t="s">
        <v>16</v>
      </c>
      <c r="M100" s="46">
        <f t="shared" si="7"/>
        <v>1</v>
      </c>
      <c r="N100" s="44">
        <f t="shared" si="8"/>
        <v>7</v>
      </c>
      <c r="O100" s="46">
        <v>0</v>
      </c>
      <c r="P100" s="26"/>
    </row>
    <row r="101" spans="1:16" ht="20.25" customHeight="1" x14ac:dyDescent="0.25">
      <c r="A101" s="61">
        <v>96</v>
      </c>
      <c r="B101" s="15" t="s">
        <v>19</v>
      </c>
      <c r="C101" s="22">
        <v>44680</v>
      </c>
      <c r="D101" s="61">
        <v>1</v>
      </c>
      <c r="E101" s="49">
        <v>7</v>
      </c>
      <c r="F101" s="46">
        <f t="shared" si="9"/>
        <v>1</v>
      </c>
      <c r="G101" s="81" t="s">
        <v>21</v>
      </c>
      <c r="H101" s="64"/>
      <c r="I101" s="44">
        <f t="shared" si="6"/>
        <v>7</v>
      </c>
      <c r="J101" s="20">
        <f t="shared" si="10"/>
        <v>44680</v>
      </c>
      <c r="K101" s="44">
        <f t="shared" si="11"/>
        <v>4659.83</v>
      </c>
      <c r="L101" s="61" t="s">
        <v>16</v>
      </c>
      <c r="M101" s="46">
        <f t="shared" si="7"/>
        <v>1</v>
      </c>
      <c r="N101" s="44">
        <f t="shared" si="8"/>
        <v>7</v>
      </c>
      <c r="O101" s="46">
        <v>0</v>
      </c>
      <c r="P101" s="26"/>
    </row>
    <row r="102" spans="1:16" ht="20.25" customHeight="1" x14ac:dyDescent="0.25">
      <c r="A102" s="61">
        <v>97</v>
      </c>
      <c r="B102" s="15" t="s">
        <v>19</v>
      </c>
      <c r="C102" s="22">
        <v>44679</v>
      </c>
      <c r="D102" s="61">
        <v>1</v>
      </c>
      <c r="E102" s="49">
        <v>7</v>
      </c>
      <c r="F102" s="46">
        <f t="shared" si="9"/>
        <v>1</v>
      </c>
      <c r="G102" s="81" t="s">
        <v>21</v>
      </c>
      <c r="H102" s="64"/>
      <c r="I102" s="44">
        <f t="shared" si="6"/>
        <v>7</v>
      </c>
      <c r="J102" s="20">
        <f t="shared" si="10"/>
        <v>44679</v>
      </c>
      <c r="K102" s="44">
        <f t="shared" si="11"/>
        <v>4659.83</v>
      </c>
      <c r="L102" s="61" t="s">
        <v>16</v>
      </c>
      <c r="M102" s="46">
        <f t="shared" si="7"/>
        <v>1</v>
      </c>
      <c r="N102" s="44">
        <f t="shared" si="8"/>
        <v>7</v>
      </c>
      <c r="O102" s="46">
        <v>0</v>
      </c>
      <c r="P102" s="26"/>
    </row>
    <row r="103" spans="1:16" ht="20.25" customHeight="1" x14ac:dyDescent="0.25">
      <c r="A103" s="61">
        <v>98</v>
      </c>
      <c r="B103" s="15" t="s">
        <v>19</v>
      </c>
      <c r="C103" s="22">
        <v>44679</v>
      </c>
      <c r="D103" s="61">
        <v>1</v>
      </c>
      <c r="E103" s="49">
        <v>7</v>
      </c>
      <c r="F103" s="46">
        <f t="shared" si="9"/>
        <v>1</v>
      </c>
      <c r="G103" s="81" t="s">
        <v>21</v>
      </c>
      <c r="H103" s="64"/>
      <c r="I103" s="44">
        <f t="shared" si="6"/>
        <v>7</v>
      </c>
      <c r="J103" s="20">
        <f t="shared" si="10"/>
        <v>44679</v>
      </c>
      <c r="K103" s="44">
        <f t="shared" si="11"/>
        <v>4659.83</v>
      </c>
      <c r="L103" s="61" t="s">
        <v>16</v>
      </c>
      <c r="M103" s="46">
        <f t="shared" si="7"/>
        <v>1</v>
      </c>
      <c r="N103" s="44">
        <f t="shared" si="8"/>
        <v>7</v>
      </c>
      <c r="O103" s="46">
        <v>0</v>
      </c>
      <c r="P103" s="26"/>
    </row>
    <row r="104" spans="1:16" ht="20.25" customHeight="1" x14ac:dyDescent="0.25">
      <c r="A104" s="61">
        <v>99</v>
      </c>
      <c r="B104" s="15" t="s">
        <v>19</v>
      </c>
      <c r="C104" s="22">
        <v>44683</v>
      </c>
      <c r="D104" s="61">
        <v>1</v>
      </c>
      <c r="E104" s="49">
        <v>7</v>
      </c>
      <c r="F104" s="46">
        <f t="shared" si="9"/>
        <v>1</v>
      </c>
      <c r="G104" s="81" t="s">
        <v>21</v>
      </c>
      <c r="H104" s="64"/>
      <c r="I104" s="44">
        <f t="shared" si="6"/>
        <v>7</v>
      </c>
      <c r="J104" s="20">
        <f t="shared" si="10"/>
        <v>44683</v>
      </c>
      <c r="K104" s="44">
        <f t="shared" si="11"/>
        <v>4659.83</v>
      </c>
      <c r="L104" s="61" t="s">
        <v>16</v>
      </c>
      <c r="M104" s="46">
        <f t="shared" si="7"/>
        <v>1</v>
      </c>
      <c r="N104" s="44">
        <f t="shared" si="8"/>
        <v>7</v>
      </c>
      <c r="O104" s="46">
        <v>0</v>
      </c>
      <c r="P104" s="26"/>
    </row>
    <row r="105" spans="1:16" ht="20.25" customHeight="1" x14ac:dyDescent="0.25">
      <c r="A105" s="61">
        <v>100</v>
      </c>
      <c r="B105" s="15" t="s">
        <v>19</v>
      </c>
      <c r="C105" s="22">
        <v>44681</v>
      </c>
      <c r="D105" s="61">
        <v>1</v>
      </c>
      <c r="E105" s="49">
        <v>7</v>
      </c>
      <c r="F105" s="46">
        <f t="shared" si="9"/>
        <v>1</v>
      </c>
      <c r="G105" s="81" t="s">
        <v>21</v>
      </c>
      <c r="H105" s="64"/>
      <c r="I105" s="44">
        <f t="shared" si="6"/>
        <v>7</v>
      </c>
      <c r="J105" s="20">
        <f t="shared" si="10"/>
        <v>44681</v>
      </c>
      <c r="K105" s="44">
        <f t="shared" si="11"/>
        <v>4659.83</v>
      </c>
      <c r="L105" s="61" t="s">
        <v>16</v>
      </c>
      <c r="M105" s="46">
        <f t="shared" si="7"/>
        <v>1</v>
      </c>
      <c r="N105" s="44">
        <f t="shared" si="8"/>
        <v>7</v>
      </c>
      <c r="O105" s="46">
        <v>0</v>
      </c>
      <c r="P105" s="26"/>
    </row>
    <row r="106" spans="1:16" ht="20.25" customHeight="1" x14ac:dyDescent="0.25">
      <c r="A106" s="61">
        <v>101</v>
      </c>
      <c r="B106" s="15" t="s">
        <v>19</v>
      </c>
      <c r="C106" s="22">
        <v>44683</v>
      </c>
      <c r="D106" s="61">
        <v>1</v>
      </c>
      <c r="E106" s="49">
        <v>7</v>
      </c>
      <c r="F106" s="46">
        <f t="shared" si="9"/>
        <v>1</v>
      </c>
      <c r="G106" s="81" t="s">
        <v>21</v>
      </c>
      <c r="H106" s="64"/>
      <c r="I106" s="44">
        <f t="shared" si="6"/>
        <v>7</v>
      </c>
      <c r="J106" s="20">
        <f t="shared" si="10"/>
        <v>44683</v>
      </c>
      <c r="K106" s="44">
        <f t="shared" si="11"/>
        <v>4659.83</v>
      </c>
      <c r="L106" s="61" t="s">
        <v>16</v>
      </c>
      <c r="M106" s="46">
        <f t="shared" si="7"/>
        <v>1</v>
      </c>
      <c r="N106" s="44">
        <f t="shared" si="8"/>
        <v>7</v>
      </c>
      <c r="O106" s="46">
        <v>0</v>
      </c>
      <c r="P106" s="26"/>
    </row>
    <row r="107" spans="1:16" ht="20.25" customHeight="1" x14ac:dyDescent="0.25">
      <c r="A107" s="61">
        <v>102</v>
      </c>
      <c r="B107" s="15" t="s">
        <v>19</v>
      </c>
      <c r="C107" s="22">
        <v>44681</v>
      </c>
      <c r="D107" s="61">
        <v>1</v>
      </c>
      <c r="E107" s="49">
        <v>7</v>
      </c>
      <c r="F107" s="46">
        <f t="shared" si="9"/>
        <v>1</v>
      </c>
      <c r="G107" s="81" t="s">
        <v>21</v>
      </c>
      <c r="H107" s="64"/>
      <c r="I107" s="44">
        <f t="shared" si="6"/>
        <v>7</v>
      </c>
      <c r="J107" s="20">
        <f t="shared" si="10"/>
        <v>44681</v>
      </c>
      <c r="K107" s="44">
        <f t="shared" si="11"/>
        <v>4659.83</v>
      </c>
      <c r="L107" s="61" t="s">
        <v>16</v>
      </c>
      <c r="M107" s="46">
        <f t="shared" si="7"/>
        <v>1</v>
      </c>
      <c r="N107" s="44">
        <f t="shared" si="8"/>
        <v>7</v>
      </c>
      <c r="O107" s="46">
        <v>0</v>
      </c>
      <c r="P107" s="26"/>
    </row>
    <row r="108" spans="1:16" ht="20.25" customHeight="1" x14ac:dyDescent="0.25">
      <c r="A108" s="61">
        <v>103</v>
      </c>
      <c r="B108" s="15" t="s">
        <v>19</v>
      </c>
      <c r="C108" s="22">
        <v>44690</v>
      </c>
      <c r="D108" s="61">
        <v>1</v>
      </c>
      <c r="E108" s="49">
        <v>7</v>
      </c>
      <c r="F108" s="46">
        <f t="shared" si="9"/>
        <v>1</v>
      </c>
      <c r="G108" s="81" t="s">
        <v>21</v>
      </c>
      <c r="H108" s="64"/>
      <c r="I108" s="44">
        <f t="shared" si="6"/>
        <v>7</v>
      </c>
      <c r="J108" s="20">
        <f t="shared" si="10"/>
        <v>44690</v>
      </c>
      <c r="K108" s="44">
        <f t="shared" si="11"/>
        <v>4659.83</v>
      </c>
      <c r="L108" s="61" t="s">
        <v>16</v>
      </c>
      <c r="M108" s="46">
        <f t="shared" si="7"/>
        <v>1</v>
      </c>
      <c r="N108" s="44">
        <f t="shared" si="8"/>
        <v>7</v>
      </c>
      <c r="O108" s="46">
        <v>0</v>
      </c>
      <c r="P108" s="26"/>
    </row>
    <row r="109" spans="1:16" ht="20.25" customHeight="1" x14ac:dyDescent="0.25">
      <c r="A109" s="61">
        <v>104</v>
      </c>
      <c r="B109" s="15" t="s">
        <v>19</v>
      </c>
      <c r="C109" s="22">
        <v>44682</v>
      </c>
      <c r="D109" s="61">
        <v>1</v>
      </c>
      <c r="E109" s="49">
        <v>7</v>
      </c>
      <c r="F109" s="46">
        <f t="shared" si="9"/>
        <v>1</v>
      </c>
      <c r="G109" s="81" t="s">
        <v>21</v>
      </c>
      <c r="H109" s="64"/>
      <c r="I109" s="44">
        <f t="shared" si="6"/>
        <v>7</v>
      </c>
      <c r="J109" s="20">
        <f t="shared" si="10"/>
        <v>44682</v>
      </c>
      <c r="K109" s="44">
        <f t="shared" si="11"/>
        <v>4659.83</v>
      </c>
      <c r="L109" s="61" t="s">
        <v>16</v>
      </c>
      <c r="M109" s="46">
        <f t="shared" si="7"/>
        <v>1</v>
      </c>
      <c r="N109" s="44">
        <f t="shared" si="8"/>
        <v>7</v>
      </c>
      <c r="O109" s="46">
        <v>0</v>
      </c>
      <c r="P109" s="26"/>
    </row>
    <row r="110" spans="1:16" ht="20.25" customHeight="1" x14ac:dyDescent="0.25">
      <c r="A110" s="61">
        <v>105</v>
      </c>
      <c r="B110" s="15" t="s">
        <v>19</v>
      </c>
      <c r="C110" s="22">
        <v>44685</v>
      </c>
      <c r="D110" s="61">
        <v>1</v>
      </c>
      <c r="E110" s="49">
        <v>7</v>
      </c>
      <c r="F110" s="46">
        <f t="shared" si="9"/>
        <v>1</v>
      </c>
      <c r="G110" s="81" t="s">
        <v>21</v>
      </c>
      <c r="H110" s="64"/>
      <c r="I110" s="44">
        <f t="shared" si="6"/>
        <v>7</v>
      </c>
      <c r="J110" s="20">
        <f t="shared" si="10"/>
        <v>44685</v>
      </c>
      <c r="K110" s="44">
        <f t="shared" si="11"/>
        <v>4659.83</v>
      </c>
      <c r="L110" s="61" t="s">
        <v>16</v>
      </c>
      <c r="M110" s="46">
        <f t="shared" si="7"/>
        <v>1</v>
      </c>
      <c r="N110" s="44">
        <f t="shared" si="8"/>
        <v>7</v>
      </c>
      <c r="O110" s="46">
        <v>0</v>
      </c>
      <c r="P110" s="26"/>
    </row>
    <row r="111" spans="1:16" ht="20.25" customHeight="1" x14ac:dyDescent="0.25">
      <c r="A111" s="61">
        <v>106</v>
      </c>
      <c r="B111" s="15" t="s">
        <v>19</v>
      </c>
      <c r="C111" s="22">
        <v>44683</v>
      </c>
      <c r="D111" s="61">
        <v>1</v>
      </c>
      <c r="E111" s="49">
        <v>7</v>
      </c>
      <c r="F111" s="46">
        <f t="shared" si="9"/>
        <v>1</v>
      </c>
      <c r="G111" s="81" t="s">
        <v>21</v>
      </c>
      <c r="H111" s="64"/>
      <c r="I111" s="44">
        <f t="shared" si="6"/>
        <v>7</v>
      </c>
      <c r="J111" s="20">
        <f t="shared" si="10"/>
        <v>44683</v>
      </c>
      <c r="K111" s="44">
        <f t="shared" si="11"/>
        <v>4659.83</v>
      </c>
      <c r="L111" s="61" t="s">
        <v>16</v>
      </c>
      <c r="M111" s="46">
        <f t="shared" si="7"/>
        <v>1</v>
      </c>
      <c r="N111" s="44">
        <f t="shared" si="8"/>
        <v>7</v>
      </c>
      <c r="O111" s="46">
        <v>0</v>
      </c>
      <c r="P111" s="26"/>
    </row>
    <row r="112" spans="1:16" ht="20.25" customHeight="1" x14ac:dyDescent="0.25">
      <c r="A112" s="61">
        <v>107</v>
      </c>
      <c r="B112" s="15" t="s">
        <v>19</v>
      </c>
      <c r="C112" s="22">
        <v>44686</v>
      </c>
      <c r="D112" s="61">
        <v>1</v>
      </c>
      <c r="E112" s="49">
        <v>7</v>
      </c>
      <c r="F112" s="46">
        <f t="shared" si="9"/>
        <v>1</v>
      </c>
      <c r="G112" s="81" t="s">
        <v>21</v>
      </c>
      <c r="H112" s="64"/>
      <c r="I112" s="44">
        <f t="shared" si="6"/>
        <v>7</v>
      </c>
      <c r="J112" s="20">
        <f t="shared" si="10"/>
        <v>44686</v>
      </c>
      <c r="K112" s="44">
        <f t="shared" si="11"/>
        <v>4659.83</v>
      </c>
      <c r="L112" s="61" t="s">
        <v>16</v>
      </c>
      <c r="M112" s="46">
        <f t="shared" si="7"/>
        <v>1</v>
      </c>
      <c r="N112" s="44">
        <f t="shared" si="8"/>
        <v>7</v>
      </c>
      <c r="O112" s="46">
        <v>0</v>
      </c>
      <c r="P112" s="26"/>
    </row>
    <row r="113" spans="1:16" ht="20.25" customHeight="1" x14ac:dyDescent="0.25">
      <c r="A113" s="61">
        <v>108</v>
      </c>
      <c r="B113" s="15" t="s">
        <v>19</v>
      </c>
      <c r="C113" s="22">
        <v>44688</v>
      </c>
      <c r="D113" s="61">
        <v>1</v>
      </c>
      <c r="E113" s="49">
        <v>7</v>
      </c>
      <c r="F113" s="46">
        <f t="shared" si="9"/>
        <v>1</v>
      </c>
      <c r="G113" s="81" t="s">
        <v>21</v>
      </c>
      <c r="H113" s="64"/>
      <c r="I113" s="44">
        <f t="shared" si="6"/>
        <v>7</v>
      </c>
      <c r="J113" s="20">
        <f t="shared" si="10"/>
        <v>44688</v>
      </c>
      <c r="K113" s="44">
        <f t="shared" si="11"/>
        <v>4659.83</v>
      </c>
      <c r="L113" s="61" t="s">
        <v>16</v>
      </c>
      <c r="M113" s="46">
        <f t="shared" si="7"/>
        <v>1</v>
      </c>
      <c r="N113" s="44">
        <f t="shared" si="8"/>
        <v>7</v>
      </c>
      <c r="O113" s="46">
        <v>0</v>
      </c>
      <c r="P113" s="26"/>
    </row>
    <row r="114" spans="1:16" ht="20.25" customHeight="1" x14ac:dyDescent="0.25">
      <c r="A114" s="61">
        <v>109</v>
      </c>
      <c r="B114" s="15" t="s">
        <v>19</v>
      </c>
      <c r="C114" s="22">
        <v>44687</v>
      </c>
      <c r="D114" s="61">
        <v>1</v>
      </c>
      <c r="E114" s="49">
        <v>7</v>
      </c>
      <c r="F114" s="46">
        <f t="shared" si="9"/>
        <v>1</v>
      </c>
      <c r="G114" s="81" t="s">
        <v>21</v>
      </c>
      <c r="H114" s="64"/>
      <c r="I114" s="44">
        <f t="shared" si="6"/>
        <v>7</v>
      </c>
      <c r="J114" s="20">
        <f t="shared" si="10"/>
        <v>44687</v>
      </c>
      <c r="K114" s="44">
        <f t="shared" si="11"/>
        <v>4659.83</v>
      </c>
      <c r="L114" s="61" t="s">
        <v>16</v>
      </c>
      <c r="M114" s="46">
        <f t="shared" si="7"/>
        <v>1</v>
      </c>
      <c r="N114" s="44">
        <f t="shared" si="8"/>
        <v>7</v>
      </c>
      <c r="O114" s="46">
        <v>0</v>
      </c>
      <c r="P114" s="26"/>
    </row>
    <row r="115" spans="1:16" ht="20.25" customHeight="1" x14ac:dyDescent="0.25">
      <c r="A115" s="61">
        <v>110</v>
      </c>
      <c r="B115" s="15" t="s">
        <v>19</v>
      </c>
      <c r="C115" s="22">
        <v>44690</v>
      </c>
      <c r="D115" s="61">
        <v>1</v>
      </c>
      <c r="E115" s="49">
        <v>7</v>
      </c>
      <c r="F115" s="46">
        <f t="shared" si="9"/>
        <v>1</v>
      </c>
      <c r="G115" s="81" t="s">
        <v>21</v>
      </c>
      <c r="H115" s="64"/>
      <c r="I115" s="44">
        <f t="shared" si="6"/>
        <v>7</v>
      </c>
      <c r="J115" s="20">
        <f t="shared" si="10"/>
        <v>44690</v>
      </c>
      <c r="K115" s="44">
        <f t="shared" si="11"/>
        <v>4659.83</v>
      </c>
      <c r="L115" s="61" t="s">
        <v>16</v>
      </c>
      <c r="M115" s="46">
        <f t="shared" si="7"/>
        <v>1</v>
      </c>
      <c r="N115" s="44">
        <f t="shared" si="8"/>
        <v>7</v>
      </c>
      <c r="O115" s="46">
        <v>0</v>
      </c>
      <c r="P115" s="26"/>
    </row>
    <row r="116" spans="1:16" ht="20.25" customHeight="1" x14ac:dyDescent="0.25">
      <c r="A116" s="61">
        <v>111</v>
      </c>
      <c r="B116" s="15" t="s">
        <v>19</v>
      </c>
      <c r="C116" s="22">
        <v>44690</v>
      </c>
      <c r="D116" s="61">
        <v>1</v>
      </c>
      <c r="E116" s="49">
        <v>7</v>
      </c>
      <c r="F116" s="46">
        <f t="shared" si="9"/>
        <v>1</v>
      </c>
      <c r="G116" s="81" t="s">
        <v>21</v>
      </c>
      <c r="H116" s="64"/>
      <c r="I116" s="44">
        <f t="shared" si="6"/>
        <v>7</v>
      </c>
      <c r="J116" s="20">
        <f t="shared" si="10"/>
        <v>44690</v>
      </c>
      <c r="K116" s="44">
        <f t="shared" si="11"/>
        <v>4659.83</v>
      </c>
      <c r="L116" s="61" t="s">
        <v>16</v>
      </c>
      <c r="M116" s="46">
        <f t="shared" si="7"/>
        <v>1</v>
      </c>
      <c r="N116" s="44">
        <f t="shared" si="8"/>
        <v>7</v>
      </c>
      <c r="O116" s="46">
        <v>0</v>
      </c>
      <c r="P116" s="26"/>
    </row>
    <row r="117" spans="1:16" ht="20.25" customHeight="1" x14ac:dyDescent="0.25">
      <c r="A117" s="61">
        <v>112</v>
      </c>
      <c r="B117" s="15" t="s">
        <v>19</v>
      </c>
      <c r="C117" s="22">
        <v>44691</v>
      </c>
      <c r="D117" s="61">
        <v>1</v>
      </c>
      <c r="E117" s="49">
        <v>7</v>
      </c>
      <c r="F117" s="46">
        <f t="shared" si="9"/>
        <v>1</v>
      </c>
      <c r="G117" s="81" t="s">
        <v>21</v>
      </c>
      <c r="H117" s="64"/>
      <c r="I117" s="44">
        <f t="shared" si="6"/>
        <v>7</v>
      </c>
      <c r="J117" s="20">
        <f t="shared" si="10"/>
        <v>44691</v>
      </c>
      <c r="K117" s="44">
        <f t="shared" si="11"/>
        <v>4659.83</v>
      </c>
      <c r="L117" s="61" t="s">
        <v>16</v>
      </c>
      <c r="M117" s="46">
        <f t="shared" si="7"/>
        <v>1</v>
      </c>
      <c r="N117" s="44">
        <f t="shared" si="8"/>
        <v>7</v>
      </c>
      <c r="O117" s="46">
        <v>0</v>
      </c>
      <c r="P117" s="26"/>
    </row>
    <row r="118" spans="1:16" ht="20.25" customHeight="1" x14ac:dyDescent="0.25">
      <c r="A118" s="61">
        <v>113</v>
      </c>
      <c r="B118" s="15" t="s">
        <v>19</v>
      </c>
      <c r="C118" s="22">
        <v>44692</v>
      </c>
      <c r="D118" s="61">
        <v>1</v>
      </c>
      <c r="E118" s="49">
        <v>7</v>
      </c>
      <c r="F118" s="46">
        <f t="shared" si="9"/>
        <v>1</v>
      </c>
      <c r="G118" s="81" t="s">
        <v>21</v>
      </c>
      <c r="H118" s="64"/>
      <c r="I118" s="44">
        <f t="shared" si="6"/>
        <v>7</v>
      </c>
      <c r="J118" s="20">
        <f t="shared" si="10"/>
        <v>44692</v>
      </c>
      <c r="K118" s="44">
        <f t="shared" si="11"/>
        <v>4659.83</v>
      </c>
      <c r="L118" s="61" t="s">
        <v>16</v>
      </c>
      <c r="M118" s="46">
        <f t="shared" si="7"/>
        <v>1</v>
      </c>
      <c r="N118" s="44">
        <f t="shared" si="8"/>
        <v>7</v>
      </c>
      <c r="O118" s="46">
        <v>0</v>
      </c>
      <c r="P118" s="26"/>
    </row>
    <row r="119" spans="1:16" ht="20.25" customHeight="1" x14ac:dyDescent="0.25">
      <c r="A119" s="61">
        <v>114</v>
      </c>
      <c r="B119" s="15" t="s">
        <v>19</v>
      </c>
      <c r="C119" s="22">
        <v>44693</v>
      </c>
      <c r="D119" s="61">
        <v>1</v>
      </c>
      <c r="E119" s="49">
        <v>7</v>
      </c>
      <c r="F119" s="46">
        <f t="shared" si="9"/>
        <v>1</v>
      </c>
      <c r="G119" s="81" t="s">
        <v>21</v>
      </c>
      <c r="H119" s="64"/>
      <c r="I119" s="44">
        <f t="shared" si="6"/>
        <v>7</v>
      </c>
      <c r="J119" s="20">
        <f t="shared" si="10"/>
        <v>44693</v>
      </c>
      <c r="K119" s="44">
        <f t="shared" si="11"/>
        <v>4659.83</v>
      </c>
      <c r="L119" s="61" t="s">
        <v>16</v>
      </c>
      <c r="M119" s="46">
        <f t="shared" si="7"/>
        <v>1</v>
      </c>
      <c r="N119" s="44">
        <f t="shared" si="8"/>
        <v>7</v>
      </c>
      <c r="O119" s="46">
        <v>0</v>
      </c>
      <c r="P119" s="26"/>
    </row>
    <row r="120" spans="1:16" ht="20.25" customHeight="1" x14ac:dyDescent="0.25">
      <c r="A120" s="61">
        <v>115</v>
      </c>
      <c r="B120" s="15" t="s">
        <v>19</v>
      </c>
      <c r="C120" s="22">
        <v>44696</v>
      </c>
      <c r="D120" s="61">
        <v>1</v>
      </c>
      <c r="E120" s="49">
        <v>7</v>
      </c>
      <c r="F120" s="46">
        <f t="shared" si="9"/>
        <v>1</v>
      </c>
      <c r="G120" s="81" t="s">
        <v>21</v>
      </c>
      <c r="H120" s="64"/>
      <c r="I120" s="44">
        <f t="shared" si="6"/>
        <v>7</v>
      </c>
      <c r="J120" s="20">
        <f t="shared" si="10"/>
        <v>44696</v>
      </c>
      <c r="K120" s="44">
        <f t="shared" si="11"/>
        <v>4659.83</v>
      </c>
      <c r="L120" s="61" t="s">
        <v>16</v>
      </c>
      <c r="M120" s="46">
        <f t="shared" si="7"/>
        <v>1</v>
      </c>
      <c r="N120" s="44">
        <f t="shared" si="8"/>
        <v>7</v>
      </c>
      <c r="O120" s="46">
        <v>0</v>
      </c>
      <c r="P120" s="26"/>
    </row>
    <row r="121" spans="1:16" ht="20.25" customHeight="1" x14ac:dyDescent="0.25">
      <c r="A121" s="61">
        <v>116</v>
      </c>
      <c r="B121" s="15" t="s">
        <v>19</v>
      </c>
      <c r="C121" s="22">
        <v>44694</v>
      </c>
      <c r="D121" s="61">
        <v>1</v>
      </c>
      <c r="E121" s="49">
        <v>7</v>
      </c>
      <c r="F121" s="46">
        <f t="shared" si="9"/>
        <v>1</v>
      </c>
      <c r="G121" s="81" t="s">
        <v>21</v>
      </c>
      <c r="H121" s="64"/>
      <c r="I121" s="44">
        <f t="shared" si="6"/>
        <v>7</v>
      </c>
      <c r="J121" s="20">
        <f t="shared" si="10"/>
        <v>44694</v>
      </c>
      <c r="K121" s="44">
        <f t="shared" si="11"/>
        <v>4659.83</v>
      </c>
      <c r="L121" s="61" t="s">
        <v>16</v>
      </c>
      <c r="M121" s="46">
        <f t="shared" si="7"/>
        <v>1</v>
      </c>
      <c r="N121" s="44">
        <f t="shared" si="8"/>
        <v>7</v>
      </c>
      <c r="O121" s="46">
        <v>0</v>
      </c>
      <c r="P121" s="26"/>
    </row>
    <row r="122" spans="1:16" ht="20.25" customHeight="1" x14ac:dyDescent="0.25">
      <c r="A122" s="61">
        <v>117</v>
      </c>
      <c r="B122" s="15" t="s">
        <v>19</v>
      </c>
      <c r="C122" s="22">
        <v>44694</v>
      </c>
      <c r="D122" s="61">
        <v>1</v>
      </c>
      <c r="E122" s="49">
        <v>7</v>
      </c>
      <c r="F122" s="46">
        <f t="shared" si="9"/>
        <v>1</v>
      </c>
      <c r="G122" s="81" t="s">
        <v>21</v>
      </c>
      <c r="H122" s="64"/>
      <c r="I122" s="44">
        <f t="shared" si="6"/>
        <v>7</v>
      </c>
      <c r="J122" s="20">
        <f t="shared" si="10"/>
        <v>44694</v>
      </c>
      <c r="K122" s="44">
        <f t="shared" si="11"/>
        <v>4659.83</v>
      </c>
      <c r="L122" s="61" t="s">
        <v>16</v>
      </c>
      <c r="M122" s="46">
        <f t="shared" si="7"/>
        <v>1</v>
      </c>
      <c r="N122" s="44">
        <f t="shared" si="8"/>
        <v>7</v>
      </c>
      <c r="O122" s="46">
        <v>0</v>
      </c>
      <c r="P122" s="26"/>
    </row>
    <row r="123" spans="1:16" ht="20.25" customHeight="1" x14ac:dyDescent="0.25">
      <c r="A123" s="61">
        <v>118</v>
      </c>
      <c r="B123" s="15" t="s">
        <v>19</v>
      </c>
      <c r="C123" s="22">
        <v>44694</v>
      </c>
      <c r="D123" s="61">
        <v>1</v>
      </c>
      <c r="E123" s="49">
        <v>7</v>
      </c>
      <c r="F123" s="46">
        <f t="shared" si="9"/>
        <v>1</v>
      </c>
      <c r="G123" s="81" t="s">
        <v>21</v>
      </c>
      <c r="H123" s="64"/>
      <c r="I123" s="44">
        <f t="shared" si="6"/>
        <v>7</v>
      </c>
      <c r="J123" s="20">
        <f t="shared" si="10"/>
        <v>44694</v>
      </c>
      <c r="K123" s="44">
        <f t="shared" si="11"/>
        <v>4659.83</v>
      </c>
      <c r="L123" s="61" t="s">
        <v>16</v>
      </c>
      <c r="M123" s="46">
        <f t="shared" si="7"/>
        <v>1</v>
      </c>
      <c r="N123" s="44">
        <f t="shared" si="8"/>
        <v>7</v>
      </c>
      <c r="O123" s="46">
        <v>0</v>
      </c>
      <c r="P123" s="26"/>
    </row>
    <row r="124" spans="1:16" ht="20.25" customHeight="1" x14ac:dyDescent="0.25">
      <c r="A124" s="61">
        <v>119</v>
      </c>
      <c r="B124" s="15" t="s">
        <v>19</v>
      </c>
      <c r="C124" s="22">
        <v>44696</v>
      </c>
      <c r="D124" s="61">
        <v>1</v>
      </c>
      <c r="E124" s="49">
        <v>7</v>
      </c>
      <c r="F124" s="46">
        <f t="shared" si="9"/>
        <v>1</v>
      </c>
      <c r="G124" s="81" t="s">
        <v>21</v>
      </c>
      <c r="H124" s="64"/>
      <c r="I124" s="44">
        <f t="shared" si="6"/>
        <v>7</v>
      </c>
      <c r="J124" s="20">
        <f t="shared" si="10"/>
        <v>44696</v>
      </c>
      <c r="K124" s="44">
        <f t="shared" si="11"/>
        <v>4659.83</v>
      </c>
      <c r="L124" s="61" t="s">
        <v>16</v>
      </c>
      <c r="M124" s="46">
        <f t="shared" si="7"/>
        <v>1</v>
      </c>
      <c r="N124" s="44">
        <f t="shared" si="8"/>
        <v>7</v>
      </c>
      <c r="O124" s="46">
        <v>0</v>
      </c>
      <c r="P124" s="26"/>
    </row>
    <row r="125" spans="1:16" ht="20.25" customHeight="1" x14ac:dyDescent="0.25">
      <c r="A125" s="61">
        <v>120</v>
      </c>
      <c r="B125" s="15" t="s">
        <v>19</v>
      </c>
      <c r="C125" s="22">
        <v>44695</v>
      </c>
      <c r="D125" s="61">
        <v>1</v>
      </c>
      <c r="E125" s="49">
        <v>7</v>
      </c>
      <c r="F125" s="46">
        <f t="shared" si="9"/>
        <v>1</v>
      </c>
      <c r="G125" s="81" t="s">
        <v>21</v>
      </c>
      <c r="H125" s="64"/>
      <c r="I125" s="44">
        <f t="shared" si="6"/>
        <v>7</v>
      </c>
      <c r="J125" s="20">
        <f t="shared" si="10"/>
        <v>44695</v>
      </c>
      <c r="K125" s="44">
        <f t="shared" si="11"/>
        <v>4659.83</v>
      </c>
      <c r="L125" s="61" t="s">
        <v>16</v>
      </c>
      <c r="M125" s="46">
        <f t="shared" si="7"/>
        <v>1</v>
      </c>
      <c r="N125" s="44">
        <f t="shared" si="8"/>
        <v>7</v>
      </c>
      <c r="O125" s="46">
        <v>0</v>
      </c>
      <c r="P125" s="26"/>
    </row>
    <row r="126" spans="1:16" ht="20.25" customHeight="1" x14ac:dyDescent="0.25">
      <c r="A126" s="61">
        <v>121</v>
      </c>
      <c r="B126" s="15" t="s">
        <v>19</v>
      </c>
      <c r="C126" s="22">
        <v>44696</v>
      </c>
      <c r="D126" s="61">
        <v>1</v>
      </c>
      <c r="E126" s="49">
        <v>7</v>
      </c>
      <c r="F126" s="46">
        <f t="shared" si="9"/>
        <v>1</v>
      </c>
      <c r="G126" s="81" t="s">
        <v>21</v>
      </c>
      <c r="H126" s="64"/>
      <c r="I126" s="44">
        <f t="shared" si="6"/>
        <v>7</v>
      </c>
      <c r="J126" s="20">
        <f t="shared" si="10"/>
        <v>44696</v>
      </c>
      <c r="K126" s="44">
        <f t="shared" si="11"/>
        <v>4659.83</v>
      </c>
      <c r="L126" s="61" t="s">
        <v>16</v>
      </c>
      <c r="M126" s="46">
        <f t="shared" si="7"/>
        <v>1</v>
      </c>
      <c r="N126" s="44">
        <f t="shared" si="8"/>
        <v>7</v>
      </c>
      <c r="O126" s="46">
        <v>0</v>
      </c>
      <c r="P126" s="26"/>
    </row>
    <row r="127" spans="1:16" ht="20.25" customHeight="1" x14ac:dyDescent="0.25">
      <c r="A127" s="61">
        <v>122</v>
      </c>
      <c r="B127" s="15" t="s">
        <v>19</v>
      </c>
      <c r="C127" s="22">
        <v>44697</v>
      </c>
      <c r="D127" s="61">
        <v>1</v>
      </c>
      <c r="E127" s="49">
        <v>7</v>
      </c>
      <c r="F127" s="46">
        <f t="shared" si="9"/>
        <v>1</v>
      </c>
      <c r="G127" s="81" t="s">
        <v>21</v>
      </c>
      <c r="H127" s="64"/>
      <c r="I127" s="44">
        <f t="shared" si="6"/>
        <v>7</v>
      </c>
      <c r="J127" s="20">
        <f t="shared" si="10"/>
        <v>44697</v>
      </c>
      <c r="K127" s="44">
        <f t="shared" si="11"/>
        <v>4659.83</v>
      </c>
      <c r="L127" s="61" t="s">
        <v>16</v>
      </c>
      <c r="M127" s="46">
        <f t="shared" si="7"/>
        <v>1</v>
      </c>
      <c r="N127" s="44">
        <f t="shared" si="8"/>
        <v>7</v>
      </c>
      <c r="O127" s="46">
        <v>0</v>
      </c>
      <c r="P127" s="26"/>
    </row>
    <row r="128" spans="1:16" ht="20.25" customHeight="1" x14ac:dyDescent="0.25">
      <c r="A128" s="61">
        <v>123</v>
      </c>
      <c r="B128" s="15" t="s">
        <v>19</v>
      </c>
      <c r="C128" s="22">
        <v>44698</v>
      </c>
      <c r="D128" s="61">
        <v>1</v>
      </c>
      <c r="E128" s="49">
        <v>7</v>
      </c>
      <c r="F128" s="46">
        <f t="shared" si="9"/>
        <v>1</v>
      </c>
      <c r="G128" s="81" t="s">
        <v>21</v>
      </c>
      <c r="H128" s="64"/>
      <c r="I128" s="44">
        <f t="shared" si="6"/>
        <v>7</v>
      </c>
      <c r="J128" s="20">
        <f t="shared" si="10"/>
        <v>44698</v>
      </c>
      <c r="K128" s="44">
        <f t="shared" si="11"/>
        <v>4659.83</v>
      </c>
      <c r="L128" s="61" t="s">
        <v>16</v>
      </c>
      <c r="M128" s="46">
        <f t="shared" si="7"/>
        <v>1</v>
      </c>
      <c r="N128" s="44">
        <f t="shared" si="8"/>
        <v>7</v>
      </c>
      <c r="O128" s="46">
        <v>0</v>
      </c>
      <c r="P128" s="26"/>
    </row>
    <row r="129" spans="1:16" ht="20.25" customHeight="1" x14ac:dyDescent="0.25">
      <c r="A129" s="61">
        <v>124</v>
      </c>
      <c r="B129" s="15" t="s">
        <v>19</v>
      </c>
      <c r="C129" s="22">
        <v>44698</v>
      </c>
      <c r="D129" s="61">
        <v>1</v>
      </c>
      <c r="E129" s="49">
        <v>7</v>
      </c>
      <c r="F129" s="46">
        <f t="shared" si="9"/>
        <v>1</v>
      </c>
      <c r="G129" s="81" t="s">
        <v>21</v>
      </c>
      <c r="H129" s="64"/>
      <c r="I129" s="44">
        <f t="shared" si="6"/>
        <v>7</v>
      </c>
      <c r="J129" s="20">
        <f t="shared" si="10"/>
        <v>44698</v>
      </c>
      <c r="K129" s="44">
        <f t="shared" si="11"/>
        <v>4659.83</v>
      </c>
      <c r="L129" s="61" t="s">
        <v>16</v>
      </c>
      <c r="M129" s="46">
        <f t="shared" si="7"/>
        <v>1</v>
      </c>
      <c r="N129" s="44">
        <f t="shared" si="8"/>
        <v>7</v>
      </c>
      <c r="O129" s="46">
        <v>0</v>
      </c>
      <c r="P129" s="26"/>
    </row>
    <row r="130" spans="1:16" ht="20.25" customHeight="1" x14ac:dyDescent="0.25">
      <c r="A130" s="61">
        <v>125</v>
      </c>
      <c r="B130" s="15" t="s">
        <v>19</v>
      </c>
      <c r="C130" s="22">
        <v>44699</v>
      </c>
      <c r="D130" s="61">
        <v>1</v>
      </c>
      <c r="E130" s="49">
        <v>7</v>
      </c>
      <c r="F130" s="46">
        <f t="shared" si="9"/>
        <v>1</v>
      </c>
      <c r="G130" s="81" t="s">
        <v>21</v>
      </c>
      <c r="H130" s="64"/>
      <c r="I130" s="44">
        <f t="shared" si="6"/>
        <v>7</v>
      </c>
      <c r="J130" s="20">
        <f t="shared" si="10"/>
        <v>44699</v>
      </c>
      <c r="K130" s="44">
        <f t="shared" si="11"/>
        <v>4659.83</v>
      </c>
      <c r="L130" s="61" t="s">
        <v>16</v>
      </c>
      <c r="M130" s="46">
        <f t="shared" si="7"/>
        <v>1</v>
      </c>
      <c r="N130" s="44">
        <f t="shared" si="8"/>
        <v>7</v>
      </c>
      <c r="O130" s="46">
        <v>0</v>
      </c>
      <c r="P130" s="26"/>
    </row>
    <row r="131" spans="1:16" ht="20.25" customHeight="1" x14ac:dyDescent="0.25">
      <c r="A131" s="61">
        <v>126</v>
      </c>
      <c r="B131" s="15" t="s">
        <v>19</v>
      </c>
      <c r="C131" s="22">
        <v>44700</v>
      </c>
      <c r="D131" s="61">
        <v>1</v>
      </c>
      <c r="E131" s="49">
        <v>7</v>
      </c>
      <c r="F131" s="46">
        <f t="shared" si="9"/>
        <v>1</v>
      </c>
      <c r="G131" s="81" t="s">
        <v>21</v>
      </c>
      <c r="H131" s="64"/>
      <c r="I131" s="44">
        <f t="shared" si="6"/>
        <v>7</v>
      </c>
      <c r="J131" s="20">
        <f t="shared" si="10"/>
        <v>44700</v>
      </c>
      <c r="K131" s="44">
        <f t="shared" si="11"/>
        <v>4659.83</v>
      </c>
      <c r="L131" s="61" t="s">
        <v>16</v>
      </c>
      <c r="M131" s="46">
        <f t="shared" si="7"/>
        <v>1</v>
      </c>
      <c r="N131" s="44">
        <f t="shared" si="8"/>
        <v>7</v>
      </c>
      <c r="O131" s="46">
        <v>0</v>
      </c>
      <c r="P131" s="26"/>
    </row>
    <row r="132" spans="1:16" ht="20.25" customHeight="1" x14ac:dyDescent="0.25">
      <c r="A132" s="61">
        <v>127</v>
      </c>
      <c r="B132" s="15" t="s">
        <v>19</v>
      </c>
      <c r="C132" s="22">
        <v>44702</v>
      </c>
      <c r="D132" s="61">
        <v>1</v>
      </c>
      <c r="E132" s="49">
        <v>7</v>
      </c>
      <c r="F132" s="46">
        <f t="shared" si="9"/>
        <v>1</v>
      </c>
      <c r="G132" s="81" t="s">
        <v>21</v>
      </c>
      <c r="H132" s="64"/>
      <c r="I132" s="44">
        <f t="shared" si="6"/>
        <v>7</v>
      </c>
      <c r="J132" s="20">
        <f t="shared" si="10"/>
        <v>44702</v>
      </c>
      <c r="K132" s="44">
        <f t="shared" si="11"/>
        <v>4659.83</v>
      </c>
      <c r="L132" s="61" t="s">
        <v>16</v>
      </c>
      <c r="M132" s="46">
        <f t="shared" si="7"/>
        <v>1</v>
      </c>
      <c r="N132" s="44">
        <f t="shared" si="8"/>
        <v>7</v>
      </c>
      <c r="O132" s="46">
        <v>0</v>
      </c>
      <c r="P132" s="26"/>
    </row>
    <row r="133" spans="1:16" ht="20.25" customHeight="1" x14ac:dyDescent="0.25">
      <c r="A133" s="61">
        <v>128</v>
      </c>
      <c r="B133" s="15" t="s">
        <v>19</v>
      </c>
      <c r="C133" s="22">
        <v>44704</v>
      </c>
      <c r="D133" s="61">
        <v>1</v>
      </c>
      <c r="E133" s="49">
        <v>7</v>
      </c>
      <c r="F133" s="46">
        <f t="shared" si="9"/>
        <v>1</v>
      </c>
      <c r="G133" s="81" t="s">
        <v>21</v>
      </c>
      <c r="H133" s="64"/>
      <c r="I133" s="44">
        <f t="shared" si="6"/>
        <v>7</v>
      </c>
      <c r="J133" s="20">
        <f t="shared" si="10"/>
        <v>44704</v>
      </c>
      <c r="K133" s="44">
        <f t="shared" si="11"/>
        <v>4659.83</v>
      </c>
      <c r="L133" s="61" t="s">
        <v>16</v>
      </c>
      <c r="M133" s="46">
        <f t="shared" si="7"/>
        <v>1</v>
      </c>
      <c r="N133" s="44">
        <f t="shared" si="8"/>
        <v>7</v>
      </c>
      <c r="O133" s="46">
        <v>0</v>
      </c>
      <c r="P133" s="26"/>
    </row>
    <row r="134" spans="1:16" ht="20.25" customHeight="1" x14ac:dyDescent="0.25">
      <c r="A134" s="61">
        <v>129</v>
      </c>
      <c r="B134" s="15" t="s">
        <v>20</v>
      </c>
      <c r="C134" s="22">
        <v>44676</v>
      </c>
      <c r="D134" s="61">
        <v>1</v>
      </c>
      <c r="E134" s="49">
        <v>12</v>
      </c>
      <c r="F134" s="46">
        <f t="shared" si="9"/>
        <v>1</v>
      </c>
      <c r="G134" s="81" t="s">
        <v>22</v>
      </c>
      <c r="H134" s="64"/>
      <c r="I134" s="44">
        <f t="shared" ref="I134:I187" si="12">E134</f>
        <v>12</v>
      </c>
      <c r="J134" s="20">
        <f t="shared" si="10"/>
        <v>44676</v>
      </c>
      <c r="K134" s="44">
        <f t="shared" si="11"/>
        <v>7988.2800000000007</v>
      </c>
      <c r="L134" s="61" t="s">
        <v>16</v>
      </c>
      <c r="M134" s="46">
        <f t="shared" ref="M134:M187" si="13">F134</f>
        <v>1</v>
      </c>
      <c r="N134" s="44">
        <f t="shared" ref="N134:N187" si="14">E134</f>
        <v>12</v>
      </c>
      <c r="O134" s="46">
        <v>0</v>
      </c>
      <c r="P134" s="26"/>
    </row>
    <row r="135" spans="1:16" ht="20.25" customHeight="1" x14ac:dyDescent="0.25">
      <c r="A135" s="61">
        <v>130</v>
      </c>
      <c r="B135" s="15" t="s">
        <v>20</v>
      </c>
      <c r="C135" s="22">
        <v>44676</v>
      </c>
      <c r="D135" s="61">
        <v>1</v>
      </c>
      <c r="E135" s="49">
        <v>12</v>
      </c>
      <c r="F135" s="46">
        <f t="shared" ref="F135:F187" si="15">D135</f>
        <v>1</v>
      </c>
      <c r="G135" s="81" t="s">
        <v>22</v>
      </c>
      <c r="H135" s="64"/>
      <c r="I135" s="44">
        <f t="shared" si="12"/>
        <v>12</v>
      </c>
      <c r="J135" s="20">
        <f t="shared" ref="J135:J172" si="16">C135</f>
        <v>44676</v>
      </c>
      <c r="K135" s="44">
        <f t="shared" ref="K135:K172" si="17">E135*665.69</f>
        <v>7988.2800000000007</v>
      </c>
      <c r="L135" s="61" t="s">
        <v>16</v>
      </c>
      <c r="M135" s="46">
        <f t="shared" si="13"/>
        <v>1</v>
      </c>
      <c r="N135" s="44">
        <f t="shared" si="14"/>
        <v>12</v>
      </c>
      <c r="O135" s="46">
        <v>0</v>
      </c>
      <c r="P135" s="26"/>
    </row>
    <row r="136" spans="1:16" ht="20.25" customHeight="1" x14ac:dyDescent="0.25">
      <c r="A136" s="61">
        <v>131</v>
      </c>
      <c r="B136" s="15" t="s">
        <v>20</v>
      </c>
      <c r="C136" s="22">
        <v>44676</v>
      </c>
      <c r="D136" s="61">
        <v>1</v>
      </c>
      <c r="E136" s="49">
        <v>12</v>
      </c>
      <c r="F136" s="46">
        <f t="shared" si="15"/>
        <v>1</v>
      </c>
      <c r="G136" s="81" t="s">
        <v>22</v>
      </c>
      <c r="H136" s="64"/>
      <c r="I136" s="44">
        <f t="shared" si="12"/>
        <v>12</v>
      </c>
      <c r="J136" s="20">
        <f t="shared" si="16"/>
        <v>44676</v>
      </c>
      <c r="K136" s="44">
        <f t="shared" si="17"/>
        <v>7988.2800000000007</v>
      </c>
      <c r="L136" s="61" t="s">
        <v>16</v>
      </c>
      <c r="M136" s="46">
        <f t="shared" si="13"/>
        <v>1</v>
      </c>
      <c r="N136" s="44">
        <f t="shared" si="14"/>
        <v>12</v>
      </c>
      <c r="O136" s="46">
        <v>0</v>
      </c>
      <c r="P136" s="26"/>
    </row>
    <row r="137" spans="1:16" ht="20.25" customHeight="1" x14ac:dyDescent="0.25">
      <c r="A137" s="61">
        <v>132</v>
      </c>
      <c r="B137" s="15" t="s">
        <v>20</v>
      </c>
      <c r="C137" s="22">
        <v>44677</v>
      </c>
      <c r="D137" s="61">
        <v>1</v>
      </c>
      <c r="E137" s="49">
        <v>12</v>
      </c>
      <c r="F137" s="46">
        <f t="shared" si="15"/>
        <v>1</v>
      </c>
      <c r="G137" s="81" t="s">
        <v>22</v>
      </c>
      <c r="H137" s="64"/>
      <c r="I137" s="44">
        <f t="shared" si="12"/>
        <v>12</v>
      </c>
      <c r="J137" s="20">
        <f t="shared" si="16"/>
        <v>44677</v>
      </c>
      <c r="K137" s="44">
        <f t="shared" si="17"/>
        <v>7988.2800000000007</v>
      </c>
      <c r="L137" s="61" t="s">
        <v>16</v>
      </c>
      <c r="M137" s="46">
        <f t="shared" si="13"/>
        <v>1</v>
      </c>
      <c r="N137" s="44">
        <f t="shared" si="14"/>
        <v>12</v>
      </c>
      <c r="O137" s="46">
        <v>0</v>
      </c>
      <c r="P137" s="26"/>
    </row>
    <row r="138" spans="1:16" ht="20.25" customHeight="1" x14ac:dyDescent="0.25">
      <c r="A138" s="61">
        <v>133</v>
      </c>
      <c r="B138" s="15" t="s">
        <v>20</v>
      </c>
      <c r="C138" s="22">
        <v>44677</v>
      </c>
      <c r="D138" s="61">
        <v>1</v>
      </c>
      <c r="E138" s="49">
        <v>12</v>
      </c>
      <c r="F138" s="46">
        <f t="shared" si="15"/>
        <v>1</v>
      </c>
      <c r="G138" s="81" t="s">
        <v>22</v>
      </c>
      <c r="H138" s="64"/>
      <c r="I138" s="44">
        <f t="shared" si="12"/>
        <v>12</v>
      </c>
      <c r="J138" s="20">
        <f t="shared" si="16"/>
        <v>44677</v>
      </c>
      <c r="K138" s="44">
        <f t="shared" si="17"/>
        <v>7988.2800000000007</v>
      </c>
      <c r="L138" s="61" t="s">
        <v>16</v>
      </c>
      <c r="M138" s="46">
        <f t="shared" si="13"/>
        <v>1</v>
      </c>
      <c r="N138" s="44">
        <f t="shared" si="14"/>
        <v>12</v>
      </c>
      <c r="O138" s="46">
        <v>0</v>
      </c>
      <c r="P138" s="26"/>
    </row>
    <row r="139" spans="1:16" ht="20.25" customHeight="1" x14ac:dyDescent="0.25">
      <c r="A139" s="61">
        <v>134</v>
      </c>
      <c r="B139" s="15" t="s">
        <v>20</v>
      </c>
      <c r="C139" s="22">
        <v>44681</v>
      </c>
      <c r="D139" s="61">
        <v>1</v>
      </c>
      <c r="E139" s="49">
        <v>12</v>
      </c>
      <c r="F139" s="46">
        <f t="shared" si="15"/>
        <v>1</v>
      </c>
      <c r="G139" s="81" t="s">
        <v>22</v>
      </c>
      <c r="H139" s="64"/>
      <c r="I139" s="44">
        <f t="shared" si="12"/>
        <v>12</v>
      </c>
      <c r="J139" s="20">
        <f t="shared" si="16"/>
        <v>44681</v>
      </c>
      <c r="K139" s="44">
        <f t="shared" si="17"/>
        <v>7988.2800000000007</v>
      </c>
      <c r="L139" s="61" t="s">
        <v>16</v>
      </c>
      <c r="M139" s="46">
        <f t="shared" si="13"/>
        <v>1</v>
      </c>
      <c r="N139" s="44">
        <f t="shared" si="14"/>
        <v>12</v>
      </c>
      <c r="O139" s="46">
        <v>0</v>
      </c>
      <c r="P139" s="26"/>
    </row>
    <row r="140" spans="1:16" ht="20.25" customHeight="1" x14ac:dyDescent="0.25">
      <c r="A140" s="61">
        <v>135</v>
      </c>
      <c r="B140" s="15" t="s">
        <v>20</v>
      </c>
      <c r="C140" s="22">
        <v>44683</v>
      </c>
      <c r="D140" s="61">
        <v>1</v>
      </c>
      <c r="E140" s="49">
        <v>10</v>
      </c>
      <c r="F140" s="46">
        <f t="shared" si="15"/>
        <v>1</v>
      </c>
      <c r="G140" s="81" t="s">
        <v>22</v>
      </c>
      <c r="H140" s="64"/>
      <c r="I140" s="44">
        <f t="shared" si="12"/>
        <v>10</v>
      </c>
      <c r="J140" s="20">
        <f t="shared" si="16"/>
        <v>44683</v>
      </c>
      <c r="K140" s="44">
        <f t="shared" si="17"/>
        <v>6656.9000000000005</v>
      </c>
      <c r="L140" s="61" t="s">
        <v>16</v>
      </c>
      <c r="M140" s="46">
        <f t="shared" si="13"/>
        <v>1</v>
      </c>
      <c r="N140" s="44">
        <f t="shared" si="14"/>
        <v>10</v>
      </c>
      <c r="O140" s="46">
        <v>0</v>
      </c>
      <c r="P140" s="26"/>
    </row>
    <row r="141" spans="1:16" ht="20.25" customHeight="1" x14ac:dyDescent="0.25">
      <c r="A141" s="61">
        <v>136</v>
      </c>
      <c r="B141" s="15" t="s">
        <v>20</v>
      </c>
      <c r="C141" s="22">
        <v>44684</v>
      </c>
      <c r="D141" s="61">
        <v>1</v>
      </c>
      <c r="E141" s="49">
        <v>10</v>
      </c>
      <c r="F141" s="46">
        <f t="shared" si="15"/>
        <v>1</v>
      </c>
      <c r="G141" s="81" t="s">
        <v>22</v>
      </c>
      <c r="H141" s="64"/>
      <c r="I141" s="44">
        <f t="shared" si="12"/>
        <v>10</v>
      </c>
      <c r="J141" s="20">
        <f t="shared" si="16"/>
        <v>44684</v>
      </c>
      <c r="K141" s="44">
        <f t="shared" si="17"/>
        <v>6656.9000000000005</v>
      </c>
      <c r="L141" s="61" t="s">
        <v>16</v>
      </c>
      <c r="M141" s="46">
        <f t="shared" si="13"/>
        <v>1</v>
      </c>
      <c r="N141" s="44">
        <f t="shared" si="14"/>
        <v>10</v>
      </c>
      <c r="O141" s="46">
        <v>0</v>
      </c>
      <c r="P141" s="26"/>
    </row>
    <row r="142" spans="1:16" ht="20.25" customHeight="1" x14ac:dyDescent="0.25">
      <c r="A142" s="61">
        <v>137</v>
      </c>
      <c r="B142" s="15" t="s">
        <v>20</v>
      </c>
      <c r="C142" s="22">
        <v>44685</v>
      </c>
      <c r="D142" s="61">
        <v>1</v>
      </c>
      <c r="E142" s="49">
        <v>10</v>
      </c>
      <c r="F142" s="46">
        <f t="shared" si="15"/>
        <v>1</v>
      </c>
      <c r="G142" s="81" t="s">
        <v>22</v>
      </c>
      <c r="H142" s="64"/>
      <c r="I142" s="44">
        <f t="shared" si="12"/>
        <v>10</v>
      </c>
      <c r="J142" s="20">
        <f t="shared" si="16"/>
        <v>44685</v>
      </c>
      <c r="K142" s="44">
        <f t="shared" si="17"/>
        <v>6656.9000000000005</v>
      </c>
      <c r="L142" s="61" t="s">
        <v>16</v>
      </c>
      <c r="M142" s="46">
        <f t="shared" si="13"/>
        <v>1</v>
      </c>
      <c r="N142" s="44">
        <f t="shared" si="14"/>
        <v>10</v>
      </c>
      <c r="O142" s="46">
        <v>0</v>
      </c>
      <c r="P142" s="26"/>
    </row>
    <row r="143" spans="1:16" ht="20.25" customHeight="1" x14ac:dyDescent="0.25">
      <c r="A143" s="61">
        <v>138</v>
      </c>
      <c r="B143" s="15" t="s">
        <v>20</v>
      </c>
      <c r="C143" s="22">
        <v>44686</v>
      </c>
      <c r="D143" s="61">
        <v>1</v>
      </c>
      <c r="E143" s="49">
        <v>10</v>
      </c>
      <c r="F143" s="46">
        <f t="shared" si="15"/>
        <v>1</v>
      </c>
      <c r="G143" s="81" t="s">
        <v>22</v>
      </c>
      <c r="H143" s="64"/>
      <c r="I143" s="44">
        <f t="shared" si="12"/>
        <v>10</v>
      </c>
      <c r="J143" s="20">
        <f t="shared" si="16"/>
        <v>44686</v>
      </c>
      <c r="K143" s="44">
        <f t="shared" si="17"/>
        <v>6656.9000000000005</v>
      </c>
      <c r="L143" s="61" t="s">
        <v>16</v>
      </c>
      <c r="M143" s="46">
        <f t="shared" si="13"/>
        <v>1</v>
      </c>
      <c r="N143" s="44">
        <f t="shared" si="14"/>
        <v>10</v>
      </c>
      <c r="O143" s="46">
        <v>0</v>
      </c>
      <c r="P143" s="26"/>
    </row>
    <row r="144" spans="1:16" ht="20.25" customHeight="1" x14ac:dyDescent="0.25">
      <c r="A144" s="61">
        <v>139</v>
      </c>
      <c r="B144" s="15" t="s">
        <v>20</v>
      </c>
      <c r="C144" s="22">
        <v>44689</v>
      </c>
      <c r="D144" s="61">
        <v>1</v>
      </c>
      <c r="E144" s="49">
        <v>10</v>
      </c>
      <c r="F144" s="46">
        <f t="shared" si="15"/>
        <v>1</v>
      </c>
      <c r="G144" s="81" t="s">
        <v>22</v>
      </c>
      <c r="H144" s="64"/>
      <c r="I144" s="44">
        <f t="shared" si="12"/>
        <v>10</v>
      </c>
      <c r="J144" s="20">
        <f t="shared" si="16"/>
        <v>44689</v>
      </c>
      <c r="K144" s="44">
        <f t="shared" si="17"/>
        <v>6656.9000000000005</v>
      </c>
      <c r="L144" s="61" t="s">
        <v>16</v>
      </c>
      <c r="M144" s="46">
        <f t="shared" si="13"/>
        <v>1</v>
      </c>
      <c r="N144" s="44">
        <f t="shared" si="14"/>
        <v>10</v>
      </c>
      <c r="O144" s="46">
        <v>0</v>
      </c>
      <c r="P144" s="26"/>
    </row>
    <row r="145" spans="1:16" ht="20.25" customHeight="1" x14ac:dyDescent="0.25">
      <c r="A145" s="61">
        <v>140</v>
      </c>
      <c r="B145" s="15" t="s">
        <v>20</v>
      </c>
      <c r="C145" s="22">
        <v>44689</v>
      </c>
      <c r="D145" s="61">
        <v>1</v>
      </c>
      <c r="E145" s="49">
        <v>10</v>
      </c>
      <c r="F145" s="46">
        <f t="shared" si="15"/>
        <v>1</v>
      </c>
      <c r="G145" s="81" t="s">
        <v>22</v>
      </c>
      <c r="H145" s="64"/>
      <c r="I145" s="44">
        <f t="shared" si="12"/>
        <v>10</v>
      </c>
      <c r="J145" s="20">
        <f t="shared" si="16"/>
        <v>44689</v>
      </c>
      <c r="K145" s="44">
        <f t="shared" si="17"/>
        <v>6656.9000000000005</v>
      </c>
      <c r="L145" s="61" t="s">
        <v>16</v>
      </c>
      <c r="M145" s="46">
        <f t="shared" si="13"/>
        <v>1</v>
      </c>
      <c r="N145" s="44">
        <f t="shared" si="14"/>
        <v>10</v>
      </c>
      <c r="O145" s="46">
        <v>0</v>
      </c>
      <c r="P145" s="26"/>
    </row>
    <row r="146" spans="1:16" ht="20.25" customHeight="1" x14ac:dyDescent="0.25">
      <c r="A146" s="61">
        <v>141</v>
      </c>
      <c r="B146" s="15" t="s">
        <v>20</v>
      </c>
      <c r="C146" s="22">
        <v>44690</v>
      </c>
      <c r="D146" s="61">
        <v>1</v>
      </c>
      <c r="E146" s="49">
        <v>10</v>
      </c>
      <c r="F146" s="46">
        <f t="shared" si="15"/>
        <v>1</v>
      </c>
      <c r="G146" s="81" t="s">
        <v>22</v>
      </c>
      <c r="H146" s="64"/>
      <c r="I146" s="44">
        <f t="shared" si="12"/>
        <v>10</v>
      </c>
      <c r="J146" s="20">
        <f t="shared" si="16"/>
        <v>44690</v>
      </c>
      <c r="K146" s="44">
        <f t="shared" si="17"/>
        <v>6656.9000000000005</v>
      </c>
      <c r="L146" s="61" t="s">
        <v>16</v>
      </c>
      <c r="M146" s="46">
        <f t="shared" si="13"/>
        <v>1</v>
      </c>
      <c r="N146" s="44">
        <f t="shared" si="14"/>
        <v>10</v>
      </c>
      <c r="O146" s="46">
        <v>0</v>
      </c>
      <c r="P146" s="26"/>
    </row>
    <row r="147" spans="1:16" ht="20.25" customHeight="1" x14ac:dyDescent="0.25">
      <c r="A147" s="61">
        <v>142</v>
      </c>
      <c r="B147" s="15" t="s">
        <v>20</v>
      </c>
      <c r="C147" s="22">
        <v>44691</v>
      </c>
      <c r="D147" s="61">
        <v>1</v>
      </c>
      <c r="E147" s="49">
        <v>10</v>
      </c>
      <c r="F147" s="46">
        <f t="shared" si="15"/>
        <v>1</v>
      </c>
      <c r="G147" s="81" t="s">
        <v>22</v>
      </c>
      <c r="H147" s="64"/>
      <c r="I147" s="44">
        <f t="shared" si="12"/>
        <v>10</v>
      </c>
      <c r="J147" s="20">
        <f t="shared" si="16"/>
        <v>44691</v>
      </c>
      <c r="K147" s="44">
        <f t="shared" si="17"/>
        <v>6656.9000000000005</v>
      </c>
      <c r="L147" s="61" t="s">
        <v>16</v>
      </c>
      <c r="M147" s="46">
        <f t="shared" si="13"/>
        <v>1</v>
      </c>
      <c r="N147" s="44">
        <f t="shared" si="14"/>
        <v>10</v>
      </c>
      <c r="O147" s="46">
        <v>0</v>
      </c>
      <c r="P147" s="26"/>
    </row>
    <row r="148" spans="1:16" ht="20.25" customHeight="1" x14ac:dyDescent="0.25">
      <c r="A148" s="61">
        <v>143</v>
      </c>
      <c r="B148" s="15" t="s">
        <v>20</v>
      </c>
      <c r="C148" s="22">
        <v>44692</v>
      </c>
      <c r="D148" s="61">
        <v>1</v>
      </c>
      <c r="E148" s="49">
        <v>10</v>
      </c>
      <c r="F148" s="46">
        <f t="shared" si="15"/>
        <v>1</v>
      </c>
      <c r="G148" s="81" t="s">
        <v>22</v>
      </c>
      <c r="H148" s="64"/>
      <c r="I148" s="44">
        <f t="shared" si="12"/>
        <v>10</v>
      </c>
      <c r="J148" s="20">
        <f t="shared" si="16"/>
        <v>44692</v>
      </c>
      <c r="K148" s="44">
        <f t="shared" si="17"/>
        <v>6656.9000000000005</v>
      </c>
      <c r="L148" s="61" t="s">
        <v>16</v>
      </c>
      <c r="M148" s="46">
        <f t="shared" si="13"/>
        <v>1</v>
      </c>
      <c r="N148" s="44">
        <f t="shared" si="14"/>
        <v>10</v>
      </c>
      <c r="O148" s="46">
        <v>0</v>
      </c>
      <c r="P148" s="26"/>
    </row>
    <row r="149" spans="1:16" ht="20.25" customHeight="1" x14ac:dyDescent="0.25">
      <c r="A149" s="61">
        <v>144</v>
      </c>
      <c r="B149" s="15" t="s">
        <v>20</v>
      </c>
      <c r="C149" s="22">
        <v>44692</v>
      </c>
      <c r="D149" s="61">
        <v>1</v>
      </c>
      <c r="E149" s="49">
        <v>10</v>
      </c>
      <c r="F149" s="46">
        <f t="shared" si="15"/>
        <v>1</v>
      </c>
      <c r="G149" s="81" t="s">
        <v>22</v>
      </c>
      <c r="H149" s="64"/>
      <c r="I149" s="44">
        <f t="shared" si="12"/>
        <v>10</v>
      </c>
      <c r="J149" s="20">
        <f t="shared" si="16"/>
        <v>44692</v>
      </c>
      <c r="K149" s="44">
        <f t="shared" si="17"/>
        <v>6656.9000000000005</v>
      </c>
      <c r="L149" s="61" t="s">
        <v>16</v>
      </c>
      <c r="M149" s="46">
        <f t="shared" si="13"/>
        <v>1</v>
      </c>
      <c r="N149" s="44">
        <f t="shared" si="14"/>
        <v>10</v>
      </c>
      <c r="O149" s="46">
        <v>0</v>
      </c>
      <c r="P149" s="26"/>
    </row>
    <row r="150" spans="1:16" ht="20.25" customHeight="1" x14ac:dyDescent="0.25">
      <c r="A150" s="61">
        <v>145</v>
      </c>
      <c r="B150" s="15" t="s">
        <v>20</v>
      </c>
      <c r="C150" s="22">
        <v>44693</v>
      </c>
      <c r="D150" s="61">
        <v>1</v>
      </c>
      <c r="E150" s="49">
        <v>10</v>
      </c>
      <c r="F150" s="46">
        <f t="shared" si="15"/>
        <v>1</v>
      </c>
      <c r="G150" s="81" t="s">
        <v>22</v>
      </c>
      <c r="H150" s="64"/>
      <c r="I150" s="44">
        <f t="shared" si="12"/>
        <v>10</v>
      </c>
      <c r="J150" s="20">
        <f t="shared" si="16"/>
        <v>44693</v>
      </c>
      <c r="K150" s="44">
        <f t="shared" si="17"/>
        <v>6656.9000000000005</v>
      </c>
      <c r="L150" s="61" t="s">
        <v>16</v>
      </c>
      <c r="M150" s="46">
        <f t="shared" si="13"/>
        <v>1</v>
      </c>
      <c r="N150" s="44">
        <f t="shared" si="14"/>
        <v>10</v>
      </c>
      <c r="O150" s="46">
        <v>0</v>
      </c>
      <c r="P150" s="26"/>
    </row>
    <row r="151" spans="1:16" ht="20.25" customHeight="1" x14ac:dyDescent="0.25">
      <c r="A151" s="61">
        <v>146</v>
      </c>
      <c r="B151" s="15" t="s">
        <v>20</v>
      </c>
      <c r="C151" s="22">
        <v>44695</v>
      </c>
      <c r="D151" s="61">
        <v>1</v>
      </c>
      <c r="E151" s="49">
        <v>10</v>
      </c>
      <c r="F151" s="46">
        <f t="shared" si="15"/>
        <v>1</v>
      </c>
      <c r="G151" s="81" t="s">
        <v>22</v>
      </c>
      <c r="H151" s="64"/>
      <c r="I151" s="44">
        <f t="shared" si="12"/>
        <v>10</v>
      </c>
      <c r="J151" s="20">
        <f t="shared" si="16"/>
        <v>44695</v>
      </c>
      <c r="K151" s="44">
        <f t="shared" si="17"/>
        <v>6656.9000000000005</v>
      </c>
      <c r="L151" s="61" t="s">
        <v>16</v>
      </c>
      <c r="M151" s="46">
        <f t="shared" si="13"/>
        <v>1</v>
      </c>
      <c r="N151" s="44">
        <f t="shared" si="14"/>
        <v>10</v>
      </c>
      <c r="O151" s="46">
        <v>0</v>
      </c>
      <c r="P151" s="26"/>
    </row>
    <row r="152" spans="1:16" ht="20.25" customHeight="1" x14ac:dyDescent="0.25">
      <c r="A152" s="61">
        <v>147</v>
      </c>
      <c r="B152" s="15" t="s">
        <v>20</v>
      </c>
      <c r="C152" s="22">
        <v>44696</v>
      </c>
      <c r="D152" s="61">
        <v>1</v>
      </c>
      <c r="E152" s="49">
        <v>10</v>
      </c>
      <c r="F152" s="46">
        <f t="shared" si="15"/>
        <v>1</v>
      </c>
      <c r="G152" s="81" t="s">
        <v>22</v>
      </c>
      <c r="H152" s="64"/>
      <c r="I152" s="44">
        <f t="shared" si="12"/>
        <v>10</v>
      </c>
      <c r="J152" s="20">
        <f t="shared" si="16"/>
        <v>44696</v>
      </c>
      <c r="K152" s="44">
        <f t="shared" si="17"/>
        <v>6656.9000000000005</v>
      </c>
      <c r="L152" s="61" t="s">
        <v>16</v>
      </c>
      <c r="M152" s="46">
        <f t="shared" si="13"/>
        <v>1</v>
      </c>
      <c r="N152" s="44">
        <f t="shared" si="14"/>
        <v>10</v>
      </c>
      <c r="O152" s="46">
        <v>0</v>
      </c>
      <c r="P152" s="26"/>
    </row>
    <row r="153" spans="1:16" ht="20.25" customHeight="1" x14ac:dyDescent="0.25">
      <c r="A153" s="61">
        <v>148</v>
      </c>
      <c r="B153" s="15" t="s">
        <v>20</v>
      </c>
      <c r="C153" s="22">
        <v>44696</v>
      </c>
      <c r="D153" s="61">
        <v>1</v>
      </c>
      <c r="E153" s="49">
        <v>10</v>
      </c>
      <c r="F153" s="46">
        <f t="shared" si="15"/>
        <v>1</v>
      </c>
      <c r="G153" s="81" t="s">
        <v>22</v>
      </c>
      <c r="H153" s="64"/>
      <c r="I153" s="44">
        <f t="shared" si="12"/>
        <v>10</v>
      </c>
      <c r="J153" s="20">
        <f t="shared" si="16"/>
        <v>44696</v>
      </c>
      <c r="K153" s="44">
        <f t="shared" si="17"/>
        <v>6656.9000000000005</v>
      </c>
      <c r="L153" s="61" t="s">
        <v>16</v>
      </c>
      <c r="M153" s="46">
        <f t="shared" si="13"/>
        <v>1</v>
      </c>
      <c r="N153" s="44">
        <f t="shared" si="14"/>
        <v>10</v>
      </c>
      <c r="O153" s="46">
        <v>0</v>
      </c>
      <c r="P153" s="26"/>
    </row>
    <row r="154" spans="1:16" ht="20.25" customHeight="1" x14ac:dyDescent="0.25">
      <c r="A154" s="61">
        <v>149</v>
      </c>
      <c r="B154" s="15" t="s">
        <v>20</v>
      </c>
      <c r="C154" s="22">
        <v>44700</v>
      </c>
      <c r="D154" s="61">
        <v>1</v>
      </c>
      <c r="E154" s="49">
        <v>10</v>
      </c>
      <c r="F154" s="46">
        <f t="shared" si="15"/>
        <v>1</v>
      </c>
      <c r="G154" s="81" t="s">
        <v>22</v>
      </c>
      <c r="H154" s="64"/>
      <c r="I154" s="44">
        <f t="shared" si="12"/>
        <v>10</v>
      </c>
      <c r="J154" s="20">
        <f t="shared" si="16"/>
        <v>44700</v>
      </c>
      <c r="K154" s="44">
        <f t="shared" si="17"/>
        <v>6656.9000000000005</v>
      </c>
      <c r="L154" s="61" t="s">
        <v>16</v>
      </c>
      <c r="M154" s="46">
        <f t="shared" si="13"/>
        <v>1</v>
      </c>
      <c r="N154" s="44">
        <f t="shared" si="14"/>
        <v>10</v>
      </c>
      <c r="O154" s="46">
        <v>0</v>
      </c>
      <c r="P154" s="26"/>
    </row>
    <row r="155" spans="1:16" ht="20.25" customHeight="1" x14ac:dyDescent="0.25">
      <c r="A155" s="61">
        <v>150</v>
      </c>
      <c r="B155" s="15" t="s">
        <v>20</v>
      </c>
      <c r="C155" s="22">
        <v>44701</v>
      </c>
      <c r="D155" s="61">
        <v>1</v>
      </c>
      <c r="E155" s="49">
        <v>10</v>
      </c>
      <c r="F155" s="46">
        <f t="shared" si="15"/>
        <v>1</v>
      </c>
      <c r="G155" s="81" t="s">
        <v>22</v>
      </c>
      <c r="H155" s="81"/>
      <c r="I155" s="44">
        <f t="shared" si="12"/>
        <v>10</v>
      </c>
      <c r="J155" s="20">
        <f t="shared" si="16"/>
        <v>44701</v>
      </c>
      <c r="K155" s="44">
        <f t="shared" si="17"/>
        <v>6656.9000000000005</v>
      </c>
      <c r="L155" s="61" t="s">
        <v>16</v>
      </c>
      <c r="M155" s="46">
        <f t="shared" si="13"/>
        <v>1</v>
      </c>
      <c r="N155" s="44">
        <f t="shared" si="14"/>
        <v>10</v>
      </c>
      <c r="O155" s="46">
        <v>0</v>
      </c>
      <c r="P155" s="26"/>
    </row>
    <row r="156" spans="1:16" ht="33.75" customHeight="1" x14ac:dyDescent="0.25">
      <c r="A156" s="61">
        <v>151</v>
      </c>
      <c r="B156" s="15" t="s">
        <v>20</v>
      </c>
      <c r="C156" s="22">
        <v>44701</v>
      </c>
      <c r="D156" s="61">
        <v>1</v>
      </c>
      <c r="E156" s="49">
        <v>10</v>
      </c>
      <c r="F156" s="46">
        <f t="shared" si="15"/>
        <v>1</v>
      </c>
      <c r="G156" s="81" t="s">
        <v>22</v>
      </c>
      <c r="H156" s="81"/>
      <c r="I156" s="44">
        <f t="shared" si="12"/>
        <v>10</v>
      </c>
      <c r="J156" s="20">
        <f t="shared" si="16"/>
        <v>44701</v>
      </c>
      <c r="K156" s="44">
        <f t="shared" si="17"/>
        <v>6656.9000000000005</v>
      </c>
      <c r="L156" s="61" t="s">
        <v>16</v>
      </c>
      <c r="M156" s="46">
        <f t="shared" si="13"/>
        <v>1</v>
      </c>
      <c r="N156" s="44">
        <f t="shared" si="14"/>
        <v>10</v>
      </c>
      <c r="O156" s="46">
        <v>0</v>
      </c>
      <c r="P156" s="26"/>
    </row>
    <row r="157" spans="1:16" ht="20.25" customHeight="1" x14ac:dyDescent="0.25">
      <c r="A157" s="61">
        <v>152</v>
      </c>
      <c r="B157" s="15" t="s">
        <v>20</v>
      </c>
      <c r="C157" s="22">
        <v>44702</v>
      </c>
      <c r="D157" s="61">
        <v>1</v>
      </c>
      <c r="E157" s="49">
        <v>10</v>
      </c>
      <c r="F157" s="46">
        <f t="shared" si="15"/>
        <v>1</v>
      </c>
      <c r="G157" s="81" t="s">
        <v>22</v>
      </c>
      <c r="H157" s="81"/>
      <c r="I157" s="44">
        <f t="shared" si="12"/>
        <v>10</v>
      </c>
      <c r="J157" s="20">
        <f t="shared" si="16"/>
        <v>44702</v>
      </c>
      <c r="K157" s="44">
        <f t="shared" si="17"/>
        <v>6656.9000000000005</v>
      </c>
      <c r="L157" s="61" t="s">
        <v>16</v>
      </c>
      <c r="M157" s="46">
        <f t="shared" si="13"/>
        <v>1</v>
      </c>
      <c r="N157" s="44">
        <f t="shared" si="14"/>
        <v>10</v>
      </c>
      <c r="O157" s="46">
        <v>0</v>
      </c>
      <c r="P157" s="26"/>
    </row>
    <row r="158" spans="1:16" ht="20.25" customHeight="1" x14ac:dyDescent="0.25">
      <c r="A158" s="61">
        <v>153</v>
      </c>
      <c r="B158" s="15" t="s">
        <v>20</v>
      </c>
      <c r="C158" s="19">
        <v>44703</v>
      </c>
      <c r="D158" s="61">
        <v>1</v>
      </c>
      <c r="E158" s="39">
        <v>10</v>
      </c>
      <c r="F158" s="46">
        <f t="shared" si="15"/>
        <v>1</v>
      </c>
      <c r="G158" s="81" t="s">
        <v>22</v>
      </c>
      <c r="H158" s="81"/>
      <c r="I158" s="44">
        <f t="shared" si="12"/>
        <v>10</v>
      </c>
      <c r="J158" s="20">
        <f t="shared" si="16"/>
        <v>44703</v>
      </c>
      <c r="K158" s="44">
        <f t="shared" si="17"/>
        <v>6656.9000000000005</v>
      </c>
      <c r="L158" s="61" t="s">
        <v>16</v>
      </c>
      <c r="M158" s="46">
        <f t="shared" si="13"/>
        <v>1</v>
      </c>
      <c r="N158" s="44">
        <f t="shared" si="14"/>
        <v>10</v>
      </c>
      <c r="O158" s="46">
        <v>0</v>
      </c>
      <c r="P158" s="26"/>
    </row>
    <row r="159" spans="1:16" ht="20.25" customHeight="1" x14ac:dyDescent="0.25">
      <c r="A159" s="61">
        <v>154</v>
      </c>
      <c r="B159" s="15" t="s">
        <v>20</v>
      </c>
      <c r="C159" s="19">
        <v>44704</v>
      </c>
      <c r="D159" s="61">
        <v>1</v>
      </c>
      <c r="E159" s="39">
        <v>10</v>
      </c>
      <c r="F159" s="46">
        <f t="shared" si="15"/>
        <v>1</v>
      </c>
      <c r="G159" s="81" t="s">
        <v>22</v>
      </c>
      <c r="H159" s="81"/>
      <c r="I159" s="44">
        <f t="shared" si="12"/>
        <v>10</v>
      </c>
      <c r="J159" s="20">
        <f t="shared" si="16"/>
        <v>44704</v>
      </c>
      <c r="K159" s="44">
        <f t="shared" si="17"/>
        <v>6656.9000000000005</v>
      </c>
      <c r="L159" s="61" t="s">
        <v>16</v>
      </c>
      <c r="M159" s="46">
        <f t="shared" si="13"/>
        <v>1</v>
      </c>
      <c r="N159" s="44">
        <f t="shared" si="14"/>
        <v>10</v>
      </c>
      <c r="O159" s="46">
        <v>0</v>
      </c>
      <c r="P159" s="26"/>
    </row>
    <row r="160" spans="1:16" ht="20.25" customHeight="1" x14ac:dyDescent="0.25">
      <c r="A160" s="61">
        <v>155</v>
      </c>
      <c r="B160" s="15" t="s">
        <v>20</v>
      </c>
      <c r="C160" s="19">
        <v>44705</v>
      </c>
      <c r="D160" s="61">
        <v>1</v>
      </c>
      <c r="E160" s="39">
        <v>10</v>
      </c>
      <c r="F160" s="46">
        <f t="shared" si="15"/>
        <v>1</v>
      </c>
      <c r="G160" s="81" t="s">
        <v>22</v>
      </c>
      <c r="H160" s="81"/>
      <c r="I160" s="44">
        <f t="shared" si="12"/>
        <v>10</v>
      </c>
      <c r="J160" s="20">
        <f t="shared" si="16"/>
        <v>44705</v>
      </c>
      <c r="K160" s="44">
        <f t="shared" si="17"/>
        <v>6656.9000000000005</v>
      </c>
      <c r="L160" s="61" t="s">
        <v>16</v>
      </c>
      <c r="M160" s="46">
        <f t="shared" si="13"/>
        <v>1</v>
      </c>
      <c r="N160" s="44">
        <f t="shared" si="14"/>
        <v>10</v>
      </c>
      <c r="O160" s="46">
        <v>0</v>
      </c>
      <c r="P160" s="26"/>
    </row>
    <row r="161" spans="1:16" ht="20.25" customHeight="1" x14ac:dyDescent="0.25">
      <c r="A161" s="61">
        <v>156</v>
      </c>
      <c r="B161" s="15" t="s">
        <v>20</v>
      </c>
      <c r="C161" s="19">
        <v>44674</v>
      </c>
      <c r="D161" s="61">
        <v>1</v>
      </c>
      <c r="E161" s="39">
        <v>12</v>
      </c>
      <c r="F161" s="46">
        <f t="shared" si="15"/>
        <v>1</v>
      </c>
      <c r="G161" s="81" t="s">
        <v>22</v>
      </c>
      <c r="H161" s="81"/>
      <c r="I161" s="44">
        <f t="shared" si="12"/>
        <v>12</v>
      </c>
      <c r="J161" s="20">
        <f t="shared" si="16"/>
        <v>44674</v>
      </c>
      <c r="K161" s="44">
        <f t="shared" si="17"/>
        <v>7988.2800000000007</v>
      </c>
      <c r="L161" s="61" t="s">
        <v>16</v>
      </c>
      <c r="M161" s="46">
        <f t="shared" si="13"/>
        <v>1</v>
      </c>
      <c r="N161" s="44">
        <f t="shared" si="14"/>
        <v>12</v>
      </c>
      <c r="O161" s="46">
        <v>0</v>
      </c>
      <c r="P161" s="26"/>
    </row>
    <row r="162" spans="1:16" ht="20.25" customHeight="1" x14ac:dyDescent="0.25">
      <c r="A162" s="61">
        <v>157</v>
      </c>
      <c r="B162" s="15" t="s">
        <v>20</v>
      </c>
      <c r="C162" s="19">
        <v>44674</v>
      </c>
      <c r="D162" s="61">
        <v>1</v>
      </c>
      <c r="E162" s="39">
        <v>12</v>
      </c>
      <c r="F162" s="46">
        <f t="shared" si="15"/>
        <v>1</v>
      </c>
      <c r="G162" s="81" t="s">
        <v>22</v>
      </c>
      <c r="H162" s="81"/>
      <c r="I162" s="44">
        <f t="shared" si="12"/>
        <v>12</v>
      </c>
      <c r="J162" s="20">
        <f t="shared" si="16"/>
        <v>44674</v>
      </c>
      <c r="K162" s="44">
        <f t="shared" si="17"/>
        <v>7988.2800000000007</v>
      </c>
      <c r="L162" s="61" t="s">
        <v>16</v>
      </c>
      <c r="M162" s="46">
        <f t="shared" si="13"/>
        <v>1</v>
      </c>
      <c r="N162" s="44">
        <f t="shared" si="14"/>
        <v>12</v>
      </c>
      <c r="O162" s="46">
        <v>0</v>
      </c>
      <c r="P162" s="26"/>
    </row>
    <row r="163" spans="1:16" ht="20.25" customHeight="1" x14ac:dyDescent="0.25">
      <c r="A163" s="61">
        <v>158</v>
      </c>
      <c r="B163" s="15" t="s">
        <v>20</v>
      </c>
      <c r="C163" s="19">
        <v>44676</v>
      </c>
      <c r="D163" s="61">
        <v>1</v>
      </c>
      <c r="E163" s="39">
        <v>12</v>
      </c>
      <c r="F163" s="46">
        <f t="shared" si="15"/>
        <v>1</v>
      </c>
      <c r="G163" s="81" t="s">
        <v>22</v>
      </c>
      <c r="H163" s="81"/>
      <c r="I163" s="44">
        <f t="shared" si="12"/>
        <v>12</v>
      </c>
      <c r="J163" s="20">
        <f t="shared" si="16"/>
        <v>44676</v>
      </c>
      <c r="K163" s="44">
        <f t="shared" si="17"/>
        <v>7988.2800000000007</v>
      </c>
      <c r="L163" s="61" t="s">
        <v>16</v>
      </c>
      <c r="M163" s="46">
        <f t="shared" si="13"/>
        <v>1</v>
      </c>
      <c r="N163" s="44">
        <f t="shared" si="14"/>
        <v>12</v>
      </c>
      <c r="O163" s="46">
        <v>0</v>
      </c>
      <c r="P163" s="26"/>
    </row>
    <row r="164" spans="1:16" ht="20.25" customHeight="1" x14ac:dyDescent="0.25">
      <c r="A164" s="61">
        <v>159</v>
      </c>
      <c r="B164" s="15" t="s">
        <v>20</v>
      </c>
      <c r="C164" s="19">
        <v>44677</v>
      </c>
      <c r="D164" s="61">
        <v>1</v>
      </c>
      <c r="E164" s="39">
        <v>12</v>
      </c>
      <c r="F164" s="46">
        <f t="shared" si="15"/>
        <v>1</v>
      </c>
      <c r="G164" s="81" t="s">
        <v>22</v>
      </c>
      <c r="H164" s="81"/>
      <c r="I164" s="44">
        <f t="shared" si="12"/>
        <v>12</v>
      </c>
      <c r="J164" s="20">
        <f t="shared" si="16"/>
        <v>44677</v>
      </c>
      <c r="K164" s="44">
        <f t="shared" si="17"/>
        <v>7988.2800000000007</v>
      </c>
      <c r="L164" s="61" t="s">
        <v>16</v>
      </c>
      <c r="M164" s="46">
        <f t="shared" si="13"/>
        <v>1</v>
      </c>
      <c r="N164" s="44">
        <f t="shared" si="14"/>
        <v>12</v>
      </c>
      <c r="O164" s="46">
        <v>0</v>
      </c>
      <c r="P164" s="26"/>
    </row>
    <row r="165" spans="1:16" ht="20.25" customHeight="1" x14ac:dyDescent="0.25">
      <c r="A165" s="61">
        <v>160</v>
      </c>
      <c r="B165" s="15" t="s">
        <v>20</v>
      </c>
      <c r="C165" s="19">
        <v>44684</v>
      </c>
      <c r="D165" s="61">
        <v>1</v>
      </c>
      <c r="E165" s="39">
        <v>10</v>
      </c>
      <c r="F165" s="46">
        <f t="shared" si="15"/>
        <v>1</v>
      </c>
      <c r="G165" s="81" t="s">
        <v>22</v>
      </c>
      <c r="H165" s="81"/>
      <c r="I165" s="44">
        <f t="shared" si="12"/>
        <v>10</v>
      </c>
      <c r="J165" s="20">
        <f t="shared" si="16"/>
        <v>44684</v>
      </c>
      <c r="K165" s="44">
        <f t="shared" si="17"/>
        <v>6656.9000000000005</v>
      </c>
      <c r="L165" s="61" t="s">
        <v>16</v>
      </c>
      <c r="M165" s="46">
        <f t="shared" si="13"/>
        <v>1</v>
      </c>
      <c r="N165" s="44">
        <f t="shared" si="14"/>
        <v>10</v>
      </c>
      <c r="O165" s="46">
        <v>0</v>
      </c>
      <c r="P165" s="26"/>
    </row>
    <row r="166" spans="1:16" ht="20.25" customHeight="1" x14ac:dyDescent="0.25">
      <c r="A166" s="61">
        <v>161</v>
      </c>
      <c r="B166" s="15" t="s">
        <v>20</v>
      </c>
      <c r="C166" s="19">
        <v>44685</v>
      </c>
      <c r="D166" s="61">
        <v>1</v>
      </c>
      <c r="E166" s="39">
        <v>10</v>
      </c>
      <c r="F166" s="46">
        <f t="shared" si="15"/>
        <v>1</v>
      </c>
      <c r="G166" s="81" t="s">
        <v>22</v>
      </c>
      <c r="H166" s="81"/>
      <c r="I166" s="44">
        <f t="shared" si="12"/>
        <v>10</v>
      </c>
      <c r="J166" s="20">
        <f t="shared" si="16"/>
        <v>44685</v>
      </c>
      <c r="K166" s="44">
        <f t="shared" si="17"/>
        <v>6656.9000000000005</v>
      </c>
      <c r="L166" s="61" t="s">
        <v>16</v>
      </c>
      <c r="M166" s="46">
        <f t="shared" si="13"/>
        <v>1</v>
      </c>
      <c r="N166" s="44">
        <f t="shared" si="14"/>
        <v>10</v>
      </c>
      <c r="O166" s="46">
        <v>0</v>
      </c>
      <c r="P166" s="26"/>
    </row>
    <row r="167" spans="1:16" ht="20.25" customHeight="1" x14ac:dyDescent="0.25">
      <c r="A167" s="61">
        <v>162</v>
      </c>
      <c r="B167" s="15" t="s">
        <v>20</v>
      </c>
      <c r="C167" s="19">
        <v>44688</v>
      </c>
      <c r="D167" s="61">
        <v>1</v>
      </c>
      <c r="E167" s="39">
        <v>10</v>
      </c>
      <c r="F167" s="46">
        <f t="shared" si="15"/>
        <v>1</v>
      </c>
      <c r="G167" s="81" t="s">
        <v>22</v>
      </c>
      <c r="H167" s="81"/>
      <c r="I167" s="44">
        <f t="shared" si="12"/>
        <v>10</v>
      </c>
      <c r="J167" s="20">
        <f t="shared" si="16"/>
        <v>44688</v>
      </c>
      <c r="K167" s="44">
        <f t="shared" si="17"/>
        <v>6656.9000000000005</v>
      </c>
      <c r="L167" s="61" t="s">
        <v>16</v>
      </c>
      <c r="M167" s="46">
        <f t="shared" si="13"/>
        <v>1</v>
      </c>
      <c r="N167" s="44">
        <f t="shared" si="14"/>
        <v>10</v>
      </c>
      <c r="O167" s="46">
        <v>0</v>
      </c>
      <c r="P167" s="26"/>
    </row>
    <row r="168" spans="1:16" ht="20.25" customHeight="1" x14ac:dyDescent="0.25">
      <c r="A168" s="61">
        <v>163</v>
      </c>
      <c r="B168" s="15" t="s">
        <v>20</v>
      </c>
      <c r="C168" s="19">
        <v>44691</v>
      </c>
      <c r="D168" s="61">
        <v>1</v>
      </c>
      <c r="E168" s="39">
        <v>10</v>
      </c>
      <c r="F168" s="46">
        <f t="shared" si="15"/>
        <v>1</v>
      </c>
      <c r="G168" s="81" t="s">
        <v>22</v>
      </c>
      <c r="H168" s="81"/>
      <c r="I168" s="44">
        <f t="shared" si="12"/>
        <v>10</v>
      </c>
      <c r="J168" s="20">
        <f t="shared" si="16"/>
        <v>44691</v>
      </c>
      <c r="K168" s="44">
        <f t="shared" si="17"/>
        <v>6656.9000000000005</v>
      </c>
      <c r="L168" s="61" t="s">
        <v>16</v>
      </c>
      <c r="M168" s="46">
        <f t="shared" si="13"/>
        <v>1</v>
      </c>
      <c r="N168" s="44">
        <f t="shared" si="14"/>
        <v>10</v>
      </c>
      <c r="O168" s="46">
        <v>0</v>
      </c>
      <c r="P168" s="26"/>
    </row>
    <row r="169" spans="1:16" ht="20.25" customHeight="1" x14ac:dyDescent="0.25">
      <c r="A169" s="61">
        <v>164</v>
      </c>
      <c r="B169" s="15" t="s">
        <v>20</v>
      </c>
      <c r="C169" s="19">
        <v>44693</v>
      </c>
      <c r="D169" s="61">
        <v>1</v>
      </c>
      <c r="E169" s="39">
        <v>10</v>
      </c>
      <c r="F169" s="46">
        <f t="shared" si="15"/>
        <v>1</v>
      </c>
      <c r="G169" s="81" t="s">
        <v>22</v>
      </c>
      <c r="H169" s="81"/>
      <c r="I169" s="44">
        <f t="shared" si="12"/>
        <v>10</v>
      </c>
      <c r="J169" s="20">
        <f t="shared" si="16"/>
        <v>44693</v>
      </c>
      <c r="K169" s="44">
        <f t="shared" si="17"/>
        <v>6656.9000000000005</v>
      </c>
      <c r="L169" s="61" t="s">
        <v>16</v>
      </c>
      <c r="M169" s="46">
        <f t="shared" si="13"/>
        <v>1</v>
      </c>
      <c r="N169" s="44">
        <f t="shared" si="14"/>
        <v>10</v>
      </c>
      <c r="O169" s="46">
        <v>0</v>
      </c>
      <c r="P169" s="26"/>
    </row>
    <row r="170" spans="1:16" ht="20.25" customHeight="1" x14ac:dyDescent="0.25">
      <c r="A170" s="61">
        <v>165</v>
      </c>
      <c r="B170" s="15" t="s">
        <v>20</v>
      </c>
      <c r="C170" s="19">
        <v>44694</v>
      </c>
      <c r="D170" s="61">
        <v>1</v>
      </c>
      <c r="E170" s="39">
        <v>10</v>
      </c>
      <c r="F170" s="46">
        <f t="shared" si="15"/>
        <v>1</v>
      </c>
      <c r="G170" s="81" t="s">
        <v>22</v>
      </c>
      <c r="H170" s="81"/>
      <c r="I170" s="44">
        <f t="shared" si="12"/>
        <v>10</v>
      </c>
      <c r="J170" s="19">
        <f t="shared" si="16"/>
        <v>44694</v>
      </c>
      <c r="K170" s="44">
        <f t="shared" si="17"/>
        <v>6656.9000000000005</v>
      </c>
      <c r="L170" s="61" t="s">
        <v>16</v>
      </c>
      <c r="M170" s="46">
        <f t="shared" si="13"/>
        <v>1</v>
      </c>
      <c r="N170" s="44">
        <f t="shared" si="14"/>
        <v>10</v>
      </c>
      <c r="O170" s="46">
        <v>0</v>
      </c>
      <c r="P170" s="26"/>
    </row>
    <row r="171" spans="1:16" ht="20.25" customHeight="1" x14ac:dyDescent="0.25">
      <c r="A171" s="61">
        <v>166</v>
      </c>
      <c r="B171" s="15" t="s">
        <v>20</v>
      </c>
      <c r="C171" s="19">
        <v>44695</v>
      </c>
      <c r="D171" s="61">
        <v>1</v>
      </c>
      <c r="E171" s="39">
        <v>10</v>
      </c>
      <c r="F171" s="46">
        <f t="shared" si="15"/>
        <v>1</v>
      </c>
      <c r="G171" s="81" t="s">
        <v>22</v>
      </c>
      <c r="H171" s="81"/>
      <c r="I171" s="44">
        <f t="shared" si="12"/>
        <v>10</v>
      </c>
      <c r="J171" s="19">
        <f t="shared" si="16"/>
        <v>44695</v>
      </c>
      <c r="K171" s="44">
        <f t="shared" si="17"/>
        <v>6656.9000000000005</v>
      </c>
      <c r="L171" s="61" t="s">
        <v>16</v>
      </c>
      <c r="M171" s="46">
        <f t="shared" si="13"/>
        <v>1</v>
      </c>
      <c r="N171" s="44">
        <f t="shared" si="14"/>
        <v>10</v>
      </c>
      <c r="O171" s="46">
        <v>0</v>
      </c>
      <c r="P171" s="26"/>
    </row>
    <row r="172" spans="1:16" ht="20.25" customHeight="1" x14ac:dyDescent="0.25">
      <c r="A172" s="61">
        <v>167</v>
      </c>
      <c r="B172" s="17" t="s">
        <v>20</v>
      </c>
      <c r="C172" s="29">
        <v>44705</v>
      </c>
      <c r="D172" s="61">
        <v>1</v>
      </c>
      <c r="E172" s="16">
        <v>10</v>
      </c>
      <c r="F172" s="46">
        <f t="shared" si="15"/>
        <v>1</v>
      </c>
      <c r="G172" s="81" t="s">
        <v>22</v>
      </c>
      <c r="H172" s="81"/>
      <c r="I172" s="44">
        <f t="shared" si="12"/>
        <v>10</v>
      </c>
      <c r="J172" s="19">
        <f t="shared" si="16"/>
        <v>44705</v>
      </c>
      <c r="K172" s="44">
        <f t="shared" si="17"/>
        <v>6656.9000000000005</v>
      </c>
      <c r="L172" s="61" t="s">
        <v>16</v>
      </c>
      <c r="M172" s="46">
        <f t="shared" si="13"/>
        <v>1</v>
      </c>
      <c r="N172" s="44">
        <f t="shared" si="14"/>
        <v>10</v>
      </c>
      <c r="O172" s="46">
        <v>0</v>
      </c>
      <c r="P172" s="26"/>
    </row>
    <row r="173" spans="1:16" ht="20.25" customHeight="1" x14ac:dyDescent="0.25">
      <c r="A173" s="61">
        <v>168</v>
      </c>
      <c r="B173" s="17" t="s">
        <v>23</v>
      </c>
      <c r="C173" s="29">
        <v>44686</v>
      </c>
      <c r="D173" s="61">
        <v>1</v>
      </c>
      <c r="E173" s="16">
        <v>50</v>
      </c>
      <c r="F173" s="46">
        <f t="shared" si="15"/>
        <v>1</v>
      </c>
      <c r="G173" s="15" t="s">
        <v>119</v>
      </c>
      <c r="H173" s="23">
        <v>44693</v>
      </c>
      <c r="I173" s="44">
        <f t="shared" si="12"/>
        <v>50</v>
      </c>
      <c r="J173" s="20" t="s">
        <v>25</v>
      </c>
      <c r="K173" s="44">
        <v>39941.4</v>
      </c>
      <c r="L173" s="61" t="s">
        <v>16</v>
      </c>
      <c r="M173" s="46">
        <f t="shared" si="13"/>
        <v>1</v>
      </c>
      <c r="N173" s="44">
        <f t="shared" si="14"/>
        <v>50</v>
      </c>
      <c r="O173" s="46">
        <v>0</v>
      </c>
      <c r="P173" s="26"/>
    </row>
    <row r="174" spans="1:16" ht="20.25" customHeight="1" x14ac:dyDescent="0.25">
      <c r="A174" s="61">
        <v>169</v>
      </c>
      <c r="B174" s="17" t="s">
        <v>23</v>
      </c>
      <c r="C174" s="29">
        <v>44686</v>
      </c>
      <c r="D174" s="61">
        <v>1</v>
      </c>
      <c r="E174" s="16">
        <v>146</v>
      </c>
      <c r="F174" s="46">
        <f t="shared" si="15"/>
        <v>1</v>
      </c>
      <c r="G174" s="15" t="s">
        <v>120</v>
      </c>
      <c r="H174" s="23">
        <v>44693</v>
      </c>
      <c r="I174" s="44">
        <f t="shared" si="12"/>
        <v>146</v>
      </c>
      <c r="J174" s="29">
        <v>44698</v>
      </c>
      <c r="K174" s="44">
        <v>116628.88800000001</v>
      </c>
      <c r="L174" s="61" t="s">
        <v>16</v>
      </c>
      <c r="M174" s="46">
        <f t="shared" si="13"/>
        <v>1</v>
      </c>
      <c r="N174" s="44">
        <f t="shared" si="14"/>
        <v>146</v>
      </c>
      <c r="O174" s="46">
        <v>0</v>
      </c>
      <c r="P174" s="26"/>
    </row>
    <row r="175" spans="1:16" ht="20.25" customHeight="1" x14ac:dyDescent="0.25">
      <c r="A175" s="61">
        <v>170</v>
      </c>
      <c r="B175" s="17" t="s">
        <v>23</v>
      </c>
      <c r="C175" s="29">
        <v>44685</v>
      </c>
      <c r="D175" s="61">
        <v>1</v>
      </c>
      <c r="E175" s="16">
        <v>50</v>
      </c>
      <c r="F175" s="46">
        <f t="shared" si="15"/>
        <v>1</v>
      </c>
      <c r="G175" s="15" t="s">
        <v>121</v>
      </c>
      <c r="H175" s="23">
        <v>44697</v>
      </c>
      <c r="I175" s="44">
        <f t="shared" si="12"/>
        <v>50</v>
      </c>
      <c r="J175" s="19">
        <v>44702</v>
      </c>
      <c r="K175" s="44">
        <v>39941.4</v>
      </c>
      <c r="L175" s="61" t="s">
        <v>16</v>
      </c>
      <c r="M175" s="46">
        <f t="shared" si="13"/>
        <v>1</v>
      </c>
      <c r="N175" s="44">
        <f t="shared" si="14"/>
        <v>50</v>
      </c>
      <c r="O175" s="46">
        <v>0</v>
      </c>
      <c r="P175" s="26"/>
    </row>
    <row r="176" spans="1:16" ht="20.25" customHeight="1" x14ac:dyDescent="0.25">
      <c r="A176" s="61">
        <v>171</v>
      </c>
      <c r="B176" s="17" t="s">
        <v>23</v>
      </c>
      <c r="C176" s="29">
        <v>44685</v>
      </c>
      <c r="D176" s="61">
        <v>1</v>
      </c>
      <c r="E176" s="16">
        <v>450</v>
      </c>
      <c r="F176" s="46">
        <f t="shared" si="15"/>
        <v>1</v>
      </c>
      <c r="G176" s="15" t="s">
        <v>122</v>
      </c>
      <c r="H176" s="23">
        <v>44697</v>
      </c>
      <c r="I176" s="44">
        <f t="shared" si="12"/>
        <v>450</v>
      </c>
      <c r="J176" s="20" t="s">
        <v>25</v>
      </c>
      <c r="K176" s="44">
        <v>359472.6</v>
      </c>
      <c r="L176" s="61" t="s">
        <v>16</v>
      </c>
      <c r="M176" s="46">
        <f t="shared" si="13"/>
        <v>1</v>
      </c>
      <c r="N176" s="44">
        <f t="shared" si="14"/>
        <v>450</v>
      </c>
      <c r="O176" s="46">
        <v>0</v>
      </c>
      <c r="P176" s="26"/>
    </row>
    <row r="177" spans="1:16" ht="20.25" customHeight="1" x14ac:dyDescent="0.25">
      <c r="A177" s="61">
        <v>172</v>
      </c>
      <c r="B177" s="17" t="s">
        <v>26</v>
      </c>
      <c r="C177" s="29">
        <v>44694</v>
      </c>
      <c r="D177" s="61">
        <v>1</v>
      </c>
      <c r="E177" s="16">
        <v>23</v>
      </c>
      <c r="F177" s="46">
        <f t="shared" si="15"/>
        <v>1</v>
      </c>
      <c r="G177" s="15" t="s">
        <v>123</v>
      </c>
      <c r="H177" s="23">
        <v>44698</v>
      </c>
      <c r="I177" s="44">
        <f t="shared" si="12"/>
        <v>23</v>
      </c>
      <c r="J177" s="19">
        <v>44700</v>
      </c>
      <c r="K177" s="44">
        <v>18373.044000000002</v>
      </c>
      <c r="L177" s="61" t="s">
        <v>16</v>
      </c>
      <c r="M177" s="46">
        <f t="shared" si="13"/>
        <v>1</v>
      </c>
      <c r="N177" s="44">
        <f t="shared" si="14"/>
        <v>23</v>
      </c>
      <c r="O177" s="46">
        <v>0</v>
      </c>
      <c r="P177" s="26"/>
    </row>
    <row r="178" spans="1:16" ht="20.25" customHeight="1" x14ac:dyDescent="0.25">
      <c r="A178" s="61">
        <v>173</v>
      </c>
      <c r="B178" s="17" t="s">
        <v>118</v>
      </c>
      <c r="C178" s="29">
        <v>44692</v>
      </c>
      <c r="D178" s="61">
        <v>1</v>
      </c>
      <c r="E178" s="16">
        <v>50</v>
      </c>
      <c r="F178" s="46">
        <f t="shared" si="15"/>
        <v>1</v>
      </c>
      <c r="G178" s="15" t="s">
        <v>124</v>
      </c>
      <c r="H178" s="23">
        <v>44701</v>
      </c>
      <c r="I178" s="44">
        <f t="shared" si="12"/>
        <v>50</v>
      </c>
      <c r="J178" s="20" t="s">
        <v>25</v>
      </c>
      <c r="K178" s="44">
        <v>39941.4</v>
      </c>
      <c r="L178" s="61" t="s">
        <v>16</v>
      </c>
      <c r="M178" s="46">
        <f t="shared" si="13"/>
        <v>1</v>
      </c>
      <c r="N178" s="44">
        <f t="shared" si="14"/>
        <v>50</v>
      </c>
      <c r="O178" s="46">
        <v>0</v>
      </c>
      <c r="P178" s="26"/>
    </row>
    <row r="179" spans="1:16" ht="20.25" customHeight="1" x14ac:dyDescent="0.25">
      <c r="A179" s="61">
        <v>174</v>
      </c>
      <c r="B179" s="17" t="s">
        <v>23</v>
      </c>
      <c r="C179" s="29">
        <v>44701</v>
      </c>
      <c r="D179" s="61">
        <v>1</v>
      </c>
      <c r="E179" s="16">
        <v>30</v>
      </c>
      <c r="F179" s="46">
        <f t="shared" si="15"/>
        <v>1</v>
      </c>
      <c r="G179" s="15" t="s">
        <v>125</v>
      </c>
      <c r="H179" s="23">
        <v>44706</v>
      </c>
      <c r="I179" s="44">
        <f t="shared" si="12"/>
        <v>30</v>
      </c>
      <c r="J179" s="20" t="s">
        <v>25</v>
      </c>
      <c r="K179" s="44">
        <v>23964.84</v>
      </c>
      <c r="L179" s="61" t="s">
        <v>16</v>
      </c>
      <c r="M179" s="46">
        <f t="shared" si="13"/>
        <v>1</v>
      </c>
      <c r="N179" s="44">
        <f t="shared" si="14"/>
        <v>30</v>
      </c>
      <c r="O179" s="46">
        <v>0</v>
      </c>
      <c r="P179" s="26"/>
    </row>
    <row r="180" spans="1:16" ht="20.25" customHeight="1" x14ac:dyDescent="0.25">
      <c r="A180" s="61">
        <v>175</v>
      </c>
      <c r="B180" s="15" t="s">
        <v>23</v>
      </c>
      <c r="C180" s="19">
        <v>44705</v>
      </c>
      <c r="D180" s="61">
        <v>1</v>
      </c>
      <c r="E180" s="24">
        <v>146</v>
      </c>
      <c r="F180" s="46">
        <f t="shared" si="15"/>
        <v>1</v>
      </c>
      <c r="G180" s="81" t="s">
        <v>126</v>
      </c>
      <c r="H180" s="19">
        <v>44706</v>
      </c>
      <c r="I180" s="44">
        <f t="shared" si="12"/>
        <v>146</v>
      </c>
      <c r="J180" s="20" t="s">
        <v>25</v>
      </c>
      <c r="K180" s="44">
        <v>116628.88800000001</v>
      </c>
      <c r="L180" s="61" t="s">
        <v>16</v>
      </c>
      <c r="M180" s="46">
        <f t="shared" si="13"/>
        <v>1</v>
      </c>
      <c r="N180" s="44">
        <f t="shared" si="14"/>
        <v>146</v>
      </c>
      <c r="O180" s="46">
        <v>0</v>
      </c>
      <c r="P180" s="26"/>
    </row>
    <row r="181" spans="1:16" ht="20.25" customHeight="1" x14ac:dyDescent="0.25">
      <c r="A181" s="61">
        <v>176</v>
      </c>
      <c r="B181" s="15" t="s">
        <v>23</v>
      </c>
      <c r="C181" s="19">
        <v>44705</v>
      </c>
      <c r="D181" s="61">
        <v>1</v>
      </c>
      <c r="E181" s="24">
        <v>50</v>
      </c>
      <c r="F181" s="46">
        <f t="shared" si="15"/>
        <v>1</v>
      </c>
      <c r="G181" s="81" t="s">
        <v>127</v>
      </c>
      <c r="H181" s="19">
        <v>44706</v>
      </c>
      <c r="I181" s="44">
        <f t="shared" si="12"/>
        <v>50</v>
      </c>
      <c r="J181" s="20" t="s">
        <v>25</v>
      </c>
      <c r="K181" s="44">
        <v>39941.4</v>
      </c>
      <c r="L181" s="61" t="s">
        <v>16</v>
      </c>
      <c r="M181" s="46">
        <f t="shared" si="13"/>
        <v>1</v>
      </c>
      <c r="N181" s="44">
        <f t="shared" si="14"/>
        <v>50</v>
      </c>
      <c r="O181" s="46">
        <v>0</v>
      </c>
      <c r="P181" s="26"/>
    </row>
    <row r="182" spans="1:16" ht="20.25" customHeight="1" x14ac:dyDescent="0.25">
      <c r="A182" s="61">
        <v>177</v>
      </c>
      <c r="B182" s="15" t="s">
        <v>23</v>
      </c>
      <c r="C182" s="19">
        <v>44701</v>
      </c>
      <c r="D182" s="61">
        <v>1</v>
      </c>
      <c r="E182" s="24">
        <v>30</v>
      </c>
      <c r="F182" s="46">
        <f t="shared" si="15"/>
        <v>1</v>
      </c>
      <c r="G182" s="81" t="s">
        <v>128</v>
      </c>
      <c r="H182" s="19">
        <v>44707</v>
      </c>
      <c r="I182" s="44">
        <f t="shared" si="12"/>
        <v>30</v>
      </c>
      <c r="J182" s="20" t="s">
        <v>25</v>
      </c>
      <c r="K182" s="44">
        <v>23964.84</v>
      </c>
      <c r="L182" s="61" t="s">
        <v>16</v>
      </c>
      <c r="M182" s="46">
        <f t="shared" si="13"/>
        <v>1</v>
      </c>
      <c r="N182" s="44">
        <f t="shared" si="14"/>
        <v>30</v>
      </c>
      <c r="O182" s="46">
        <v>0</v>
      </c>
      <c r="P182" s="26"/>
    </row>
    <row r="183" spans="1:16" ht="20.25" customHeight="1" x14ac:dyDescent="0.25">
      <c r="A183" s="61">
        <v>178</v>
      </c>
      <c r="B183" s="15" t="s">
        <v>23</v>
      </c>
      <c r="C183" s="19">
        <v>44705</v>
      </c>
      <c r="D183" s="61">
        <v>1</v>
      </c>
      <c r="E183" s="24">
        <v>50</v>
      </c>
      <c r="F183" s="46">
        <f t="shared" si="15"/>
        <v>1</v>
      </c>
      <c r="G183" s="81" t="s">
        <v>129</v>
      </c>
      <c r="H183" s="19">
        <v>44707</v>
      </c>
      <c r="I183" s="44">
        <f t="shared" si="12"/>
        <v>50</v>
      </c>
      <c r="J183" s="20" t="s">
        <v>25</v>
      </c>
      <c r="K183" s="44">
        <v>39941.4</v>
      </c>
      <c r="L183" s="61" t="s">
        <v>16</v>
      </c>
      <c r="M183" s="46">
        <f t="shared" si="13"/>
        <v>1</v>
      </c>
      <c r="N183" s="44">
        <f t="shared" si="14"/>
        <v>50</v>
      </c>
      <c r="O183" s="46">
        <v>0</v>
      </c>
      <c r="P183" s="26"/>
    </row>
    <row r="184" spans="1:16" ht="20.25" customHeight="1" x14ac:dyDescent="0.25">
      <c r="A184" s="61">
        <v>179</v>
      </c>
      <c r="B184" s="15" t="s">
        <v>23</v>
      </c>
      <c r="C184" s="19">
        <v>44705</v>
      </c>
      <c r="D184" s="61">
        <v>1</v>
      </c>
      <c r="E184" s="24">
        <v>146</v>
      </c>
      <c r="F184" s="46">
        <f t="shared" si="15"/>
        <v>1</v>
      </c>
      <c r="G184" s="81" t="s">
        <v>130</v>
      </c>
      <c r="H184" s="19">
        <v>44707</v>
      </c>
      <c r="I184" s="44">
        <f t="shared" si="12"/>
        <v>146</v>
      </c>
      <c r="J184" s="20" t="s">
        <v>25</v>
      </c>
      <c r="K184" s="44">
        <v>116628.88800000001</v>
      </c>
      <c r="L184" s="61" t="s">
        <v>16</v>
      </c>
      <c r="M184" s="46">
        <f t="shared" si="13"/>
        <v>1</v>
      </c>
      <c r="N184" s="44">
        <f t="shared" si="14"/>
        <v>146</v>
      </c>
      <c r="O184" s="46">
        <v>0</v>
      </c>
      <c r="P184" s="26"/>
    </row>
    <row r="185" spans="1:16" ht="20.25" customHeight="1" x14ac:dyDescent="0.25">
      <c r="A185" s="61">
        <v>180</v>
      </c>
      <c r="B185" s="15" t="s">
        <v>26</v>
      </c>
      <c r="C185" s="19">
        <v>44700</v>
      </c>
      <c r="D185" s="61">
        <v>1</v>
      </c>
      <c r="E185" s="24">
        <v>7</v>
      </c>
      <c r="F185" s="46">
        <f t="shared" si="15"/>
        <v>1</v>
      </c>
      <c r="G185" s="81" t="s">
        <v>131</v>
      </c>
      <c r="H185" s="19">
        <v>44708</v>
      </c>
      <c r="I185" s="44">
        <f t="shared" si="12"/>
        <v>7</v>
      </c>
      <c r="J185" s="20" t="s">
        <v>25</v>
      </c>
      <c r="K185" s="44">
        <v>5591.7959999999994</v>
      </c>
      <c r="L185" s="61" t="s">
        <v>16</v>
      </c>
      <c r="M185" s="46">
        <f t="shared" si="13"/>
        <v>1</v>
      </c>
      <c r="N185" s="44">
        <f t="shared" si="14"/>
        <v>7</v>
      </c>
      <c r="O185" s="46">
        <v>0</v>
      </c>
      <c r="P185" s="26"/>
    </row>
    <row r="186" spans="1:16" ht="20.25" customHeight="1" x14ac:dyDescent="0.25">
      <c r="A186" s="61">
        <v>181</v>
      </c>
      <c r="B186" s="15" t="s">
        <v>26</v>
      </c>
      <c r="C186" s="19">
        <v>44704</v>
      </c>
      <c r="D186" s="61">
        <v>1</v>
      </c>
      <c r="E186" s="24">
        <v>23</v>
      </c>
      <c r="F186" s="46">
        <f t="shared" si="15"/>
        <v>1</v>
      </c>
      <c r="G186" s="81" t="s">
        <v>132</v>
      </c>
      <c r="H186" s="19">
        <v>44708</v>
      </c>
      <c r="I186" s="44">
        <f t="shared" si="12"/>
        <v>23</v>
      </c>
      <c r="J186" s="20" t="s">
        <v>25</v>
      </c>
      <c r="K186" s="44">
        <v>18373.044000000002</v>
      </c>
      <c r="L186" s="61" t="s">
        <v>16</v>
      </c>
      <c r="M186" s="46">
        <f t="shared" si="13"/>
        <v>1</v>
      </c>
      <c r="N186" s="44">
        <f t="shared" si="14"/>
        <v>23</v>
      </c>
      <c r="O186" s="46">
        <v>0</v>
      </c>
      <c r="P186" s="26"/>
    </row>
    <row r="187" spans="1:16" ht="20.25" customHeight="1" x14ac:dyDescent="0.25">
      <c r="A187" s="61">
        <v>182</v>
      </c>
      <c r="B187" s="15" t="s">
        <v>26</v>
      </c>
      <c r="C187" s="19">
        <v>44700</v>
      </c>
      <c r="D187" s="61">
        <v>1</v>
      </c>
      <c r="E187" s="24">
        <v>23</v>
      </c>
      <c r="F187" s="46">
        <f t="shared" si="15"/>
        <v>1</v>
      </c>
      <c r="G187" s="81" t="s">
        <v>133</v>
      </c>
      <c r="H187" s="19">
        <v>44708</v>
      </c>
      <c r="I187" s="44">
        <f t="shared" si="12"/>
        <v>23</v>
      </c>
      <c r="J187" s="20" t="s">
        <v>25</v>
      </c>
      <c r="K187" s="44">
        <v>18373.044000000002</v>
      </c>
      <c r="L187" s="61" t="s">
        <v>16</v>
      </c>
      <c r="M187" s="46">
        <f t="shared" si="13"/>
        <v>1</v>
      </c>
      <c r="N187" s="44">
        <f t="shared" si="14"/>
        <v>23</v>
      </c>
      <c r="O187" s="46">
        <v>0</v>
      </c>
      <c r="P187" s="26"/>
    </row>
    <row r="188" spans="1:16" ht="18.75" customHeight="1" x14ac:dyDescent="0.25">
      <c r="A188" s="61"/>
      <c r="B188" s="15"/>
      <c r="C188" s="19"/>
      <c r="D188" s="61"/>
      <c r="E188" s="24"/>
      <c r="F188" s="46"/>
      <c r="G188" s="81"/>
      <c r="H188" s="81"/>
      <c r="I188" s="44"/>
      <c r="J188" s="19"/>
      <c r="K188" s="44"/>
      <c r="L188" s="61"/>
      <c r="M188" s="46"/>
      <c r="N188" s="44"/>
      <c r="O188" s="46"/>
      <c r="P188" s="26"/>
    </row>
    <row r="189" spans="1:16" ht="20.25" customHeight="1" x14ac:dyDescent="0.25">
      <c r="A189" s="61"/>
      <c r="B189" s="15"/>
      <c r="C189" s="19"/>
      <c r="D189" s="61"/>
      <c r="E189" s="24"/>
      <c r="F189" s="46"/>
      <c r="G189" s="81"/>
      <c r="H189" s="81"/>
      <c r="I189" s="44"/>
      <c r="J189" s="19"/>
      <c r="K189" s="44"/>
      <c r="L189" s="61"/>
      <c r="M189" s="46"/>
      <c r="N189" s="44"/>
      <c r="O189" s="46"/>
      <c r="P189" s="26"/>
    </row>
    <row r="190" spans="1:16" ht="20.25" customHeight="1" x14ac:dyDescent="0.25">
      <c r="A190" s="61"/>
      <c r="B190" s="15"/>
      <c r="C190" s="19"/>
      <c r="D190" s="61"/>
      <c r="E190" s="24"/>
      <c r="F190" s="46"/>
      <c r="G190" s="81"/>
      <c r="H190" s="81"/>
      <c r="I190" s="44"/>
      <c r="J190" s="19"/>
      <c r="K190" s="44"/>
      <c r="L190" s="61"/>
      <c r="M190" s="46"/>
      <c r="N190" s="44"/>
      <c r="O190" s="46"/>
      <c r="P190" s="26"/>
    </row>
    <row r="191" spans="1:16" ht="20.25" customHeight="1" x14ac:dyDescent="0.25">
      <c r="A191" s="61"/>
      <c r="B191" s="15"/>
      <c r="C191" s="19"/>
      <c r="D191" s="61"/>
      <c r="E191" s="24"/>
      <c r="F191" s="46"/>
      <c r="G191" s="81"/>
      <c r="H191" s="81"/>
      <c r="I191" s="44"/>
      <c r="J191" s="19"/>
      <c r="K191" s="44"/>
      <c r="L191" s="61"/>
      <c r="M191" s="46"/>
      <c r="N191" s="44"/>
      <c r="O191" s="46"/>
      <c r="P191" s="26"/>
    </row>
    <row r="192" spans="1:16" ht="20.25" customHeight="1" x14ac:dyDescent="0.25">
      <c r="A192" s="61"/>
      <c r="B192" s="15"/>
      <c r="C192" s="19"/>
      <c r="D192" s="61"/>
      <c r="E192" s="24"/>
      <c r="F192" s="46"/>
      <c r="G192" s="81"/>
      <c r="H192" s="81"/>
      <c r="I192" s="44"/>
      <c r="J192" s="19"/>
      <c r="K192" s="44"/>
      <c r="L192" s="61"/>
      <c r="M192" s="46"/>
      <c r="N192" s="44"/>
      <c r="O192" s="46"/>
      <c r="P192" s="26"/>
    </row>
    <row r="193" spans="1:16" ht="20.25" customHeight="1" x14ac:dyDescent="0.25">
      <c r="A193" s="61"/>
      <c r="B193" s="15"/>
      <c r="C193" s="19"/>
      <c r="D193" s="61"/>
      <c r="E193" s="24"/>
      <c r="F193" s="46"/>
      <c r="G193" s="81"/>
      <c r="H193" s="81"/>
      <c r="I193" s="44"/>
      <c r="J193" s="19"/>
      <c r="K193" s="44"/>
      <c r="L193" s="61"/>
      <c r="M193" s="46"/>
      <c r="N193" s="44"/>
      <c r="O193" s="46"/>
      <c r="P193" s="26"/>
    </row>
    <row r="194" spans="1:16" ht="20.25" customHeight="1" x14ac:dyDescent="0.25">
      <c r="A194" s="61"/>
      <c r="B194" s="15"/>
      <c r="C194" s="19"/>
      <c r="D194" s="61"/>
      <c r="E194" s="24"/>
      <c r="F194" s="46"/>
      <c r="G194" s="81"/>
      <c r="H194" s="81"/>
      <c r="I194" s="44"/>
      <c r="J194" s="19"/>
      <c r="K194" s="44"/>
      <c r="L194" s="61"/>
      <c r="M194" s="46"/>
      <c r="N194" s="44"/>
      <c r="O194" s="46"/>
      <c r="P194" s="26"/>
    </row>
    <row r="195" spans="1:16" ht="20.25" customHeight="1" x14ac:dyDescent="0.25">
      <c r="A195" s="61"/>
      <c r="B195" s="15"/>
      <c r="C195" s="19"/>
      <c r="D195" s="61"/>
      <c r="E195" s="24"/>
      <c r="F195" s="46"/>
      <c r="G195" s="81"/>
      <c r="H195" s="81"/>
      <c r="I195" s="44"/>
      <c r="J195" s="19"/>
      <c r="K195" s="44"/>
      <c r="L195" s="61"/>
      <c r="M195" s="46"/>
      <c r="N195" s="44"/>
      <c r="O195" s="46"/>
      <c r="P195" s="26"/>
    </row>
    <row r="196" spans="1:16" ht="20.25" customHeight="1" x14ac:dyDescent="0.25">
      <c r="A196" s="61"/>
      <c r="B196" s="15"/>
      <c r="C196" s="19"/>
      <c r="D196" s="61"/>
      <c r="E196" s="24"/>
      <c r="F196" s="46"/>
      <c r="G196" s="81"/>
      <c r="H196" s="81"/>
      <c r="I196" s="44"/>
      <c r="J196" s="19"/>
      <c r="K196" s="44"/>
      <c r="L196" s="61"/>
      <c r="M196" s="46"/>
      <c r="N196" s="44"/>
      <c r="O196" s="46"/>
      <c r="P196" s="26"/>
    </row>
    <row r="197" spans="1:16" ht="20.25" customHeight="1" x14ac:dyDescent="0.25">
      <c r="A197" s="61"/>
      <c r="B197" s="15"/>
      <c r="C197" s="19"/>
      <c r="D197" s="61"/>
      <c r="E197" s="24"/>
      <c r="F197" s="46"/>
      <c r="G197" s="81"/>
      <c r="H197" s="81"/>
      <c r="I197" s="44"/>
      <c r="J197" s="19"/>
      <c r="K197" s="44"/>
      <c r="L197" s="61"/>
      <c r="M197" s="46"/>
      <c r="N197" s="44"/>
      <c r="O197" s="46"/>
      <c r="P197" s="26"/>
    </row>
    <row r="198" spans="1:16" ht="20.25" customHeight="1" x14ac:dyDescent="0.25">
      <c r="A198" s="61"/>
      <c r="B198" s="15"/>
      <c r="C198" s="19"/>
      <c r="D198" s="61"/>
      <c r="E198" s="24"/>
      <c r="F198" s="46"/>
      <c r="G198" s="81"/>
      <c r="H198" s="81"/>
      <c r="I198" s="44"/>
      <c r="J198" s="19"/>
      <c r="K198" s="44"/>
      <c r="L198" s="61"/>
      <c r="M198" s="46"/>
      <c r="N198" s="44"/>
      <c r="O198" s="46"/>
      <c r="P198" s="26"/>
    </row>
    <row r="199" spans="1:16" ht="20.25" customHeight="1" x14ac:dyDescent="0.25">
      <c r="A199" s="61"/>
      <c r="B199" s="15"/>
      <c r="C199" s="19"/>
      <c r="D199" s="61"/>
      <c r="E199" s="24"/>
      <c r="F199" s="46"/>
      <c r="G199" s="81"/>
      <c r="H199" s="81"/>
      <c r="I199" s="44"/>
      <c r="J199" s="19"/>
      <c r="K199" s="44"/>
      <c r="L199" s="61"/>
      <c r="M199" s="46"/>
      <c r="N199" s="44"/>
      <c r="O199" s="46"/>
      <c r="P199" s="26"/>
    </row>
    <row r="200" spans="1:16" ht="20.25" customHeight="1" x14ac:dyDescent="0.25">
      <c r="A200" s="61"/>
      <c r="B200" s="15"/>
      <c r="C200" s="19"/>
      <c r="D200" s="61"/>
      <c r="E200" s="24"/>
      <c r="F200" s="46"/>
      <c r="G200" s="81"/>
      <c r="H200" s="81"/>
      <c r="I200" s="44"/>
      <c r="J200" s="19"/>
      <c r="K200" s="44"/>
      <c r="L200" s="61"/>
      <c r="M200" s="46"/>
      <c r="N200" s="44"/>
      <c r="O200" s="46"/>
      <c r="P200" s="26"/>
    </row>
    <row r="201" spans="1:16" ht="20.25" customHeight="1" x14ac:dyDescent="0.25">
      <c r="A201" s="61"/>
      <c r="B201" s="15"/>
      <c r="C201" s="19"/>
      <c r="D201" s="61"/>
      <c r="E201" s="24"/>
      <c r="F201" s="46"/>
      <c r="G201" s="81"/>
      <c r="H201" s="81"/>
      <c r="I201" s="44"/>
      <c r="J201" s="19"/>
      <c r="K201" s="44"/>
      <c r="L201" s="61"/>
      <c r="M201" s="46"/>
      <c r="N201" s="44"/>
      <c r="O201" s="46"/>
      <c r="P201" s="30"/>
    </row>
    <row r="202" spans="1:16" ht="20.25" customHeight="1" x14ac:dyDescent="0.25">
      <c r="A202" s="61"/>
      <c r="B202" s="15"/>
      <c r="C202" s="19"/>
      <c r="D202" s="61"/>
      <c r="E202" s="24"/>
      <c r="F202" s="46"/>
      <c r="G202" s="81"/>
      <c r="H202" s="81"/>
      <c r="I202" s="44"/>
      <c r="J202" s="19"/>
      <c r="K202" s="44"/>
      <c r="L202" s="61"/>
      <c r="M202" s="46"/>
      <c r="N202" s="44"/>
      <c r="O202" s="46"/>
      <c r="P202" s="30"/>
    </row>
    <row r="203" spans="1:16" ht="20.25" customHeight="1" x14ac:dyDescent="0.25">
      <c r="A203" s="61"/>
      <c r="B203" s="15"/>
      <c r="C203" s="19"/>
      <c r="D203" s="61"/>
      <c r="E203" s="24"/>
      <c r="F203" s="46"/>
      <c r="G203" s="81"/>
      <c r="H203" s="81"/>
      <c r="I203" s="44"/>
      <c r="J203" s="19"/>
      <c r="K203" s="44"/>
      <c r="L203" s="61"/>
      <c r="M203" s="46"/>
      <c r="N203" s="44"/>
      <c r="O203" s="46"/>
      <c r="P203" s="30"/>
    </row>
    <row r="204" spans="1:16" ht="20.25" customHeight="1" x14ac:dyDescent="0.25">
      <c r="A204" s="61"/>
      <c r="B204" s="15"/>
      <c r="C204" s="19"/>
      <c r="D204" s="61"/>
      <c r="E204" s="24"/>
      <c r="F204" s="46"/>
      <c r="G204" s="81"/>
      <c r="H204" s="81"/>
      <c r="I204" s="44"/>
      <c r="J204" s="19"/>
      <c r="K204" s="44"/>
      <c r="L204" s="61"/>
      <c r="M204" s="46"/>
      <c r="N204" s="44"/>
      <c r="O204" s="46"/>
      <c r="P204" s="30"/>
    </row>
    <row r="205" spans="1:16" ht="20.25" customHeight="1" x14ac:dyDescent="0.25">
      <c r="A205" s="61"/>
      <c r="B205" s="15"/>
      <c r="C205" s="19"/>
      <c r="D205" s="61"/>
      <c r="E205" s="24"/>
      <c r="F205" s="46"/>
      <c r="G205" s="81"/>
      <c r="H205" s="81"/>
      <c r="I205" s="44"/>
      <c r="J205" s="19"/>
      <c r="K205" s="44"/>
      <c r="L205" s="61"/>
      <c r="M205" s="46"/>
      <c r="N205" s="44"/>
      <c r="O205" s="46"/>
      <c r="P205" s="30"/>
    </row>
    <row r="206" spans="1:16" ht="20.25" customHeight="1" x14ac:dyDescent="0.25">
      <c r="A206" s="61"/>
      <c r="B206" s="15"/>
      <c r="C206" s="19"/>
      <c r="D206" s="61"/>
      <c r="E206" s="24"/>
      <c r="F206" s="46"/>
      <c r="G206" s="81"/>
      <c r="H206" s="81"/>
      <c r="I206" s="44"/>
      <c r="J206" s="19"/>
      <c r="K206" s="44"/>
      <c r="L206" s="61"/>
      <c r="M206" s="46"/>
      <c r="N206" s="44"/>
      <c r="O206" s="46"/>
      <c r="P206" s="30"/>
    </row>
    <row r="207" spans="1:16" ht="20.25" customHeight="1" x14ac:dyDescent="0.25">
      <c r="A207" s="61"/>
      <c r="B207" s="15"/>
      <c r="C207" s="19"/>
      <c r="D207" s="61"/>
      <c r="E207" s="24"/>
      <c r="F207" s="46"/>
      <c r="G207" s="35"/>
      <c r="H207" s="36"/>
      <c r="I207" s="44"/>
      <c r="J207" s="19"/>
      <c r="K207" s="44"/>
      <c r="L207" s="61"/>
      <c r="M207" s="46"/>
      <c r="N207" s="44"/>
      <c r="O207" s="46"/>
      <c r="P207" s="30"/>
    </row>
    <row r="208" spans="1:16" ht="20.25" customHeight="1" x14ac:dyDescent="0.25">
      <c r="A208" s="61"/>
      <c r="B208" s="15"/>
      <c r="C208" s="19"/>
      <c r="D208" s="61"/>
      <c r="E208" s="24"/>
      <c r="F208" s="46"/>
      <c r="G208" s="35"/>
      <c r="H208" s="36"/>
      <c r="I208" s="44"/>
      <c r="J208" s="19"/>
      <c r="K208" s="44"/>
      <c r="L208" s="61"/>
      <c r="M208" s="46"/>
      <c r="N208" s="44"/>
      <c r="O208" s="46"/>
      <c r="P208" s="30"/>
    </row>
    <row r="209" spans="1:16" ht="20.25" customHeight="1" x14ac:dyDescent="0.25">
      <c r="A209" s="61"/>
      <c r="B209" s="15"/>
      <c r="C209" s="19"/>
      <c r="D209" s="61"/>
      <c r="E209" s="24"/>
      <c r="F209" s="46"/>
      <c r="G209" s="35"/>
      <c r="H209" s="36"/>
      <c r="I209" s="44"/>
      <c r="J209" s="19"/>
      <c r="K209" s="44"/>
      <c r="L209" s="61"/>
      <c r="M209" s="46"/>
      <c r="N209" s="44"/>
      <c r="O209" s="46"/>
      <c r="P209" s="30"/>
    </row>
    <row r="210" spans="1:16" ht="20.25" customHeight="1" x14ac:dyDescent="0.25">
      <c r="A210" s="61"/>
      <c r="B210" s="15"/>
      <c r="C210" s="19"/>
      <c r="D210" s="61"/>
      <c r="E210" s="24"/>
      <c r="F210" s="46"/>
      <c r="G210" s="35"/>
      <c r="H210" s="36"/>
      <c r="I210" s="44"/>
      <c r="J210" s="19"/>
      <c r="K210" s="44"/>
      <c r="L210" s="61"/>
      <c r="M210" s="46"/>
      <c r="N210" s="44"/>
      <c r="O210" s="46"/>
      <c r="P210" s="30"/>
    </row>
    <row r="211" spans="1:16" ht="20.25" customHeight="1" x14ac:dyDescent="0.25">
      <c r="A211" s="61"/>
      <c r="B211" s="15"/>
      <c r="C211" s="19"/>
      <c r="D211" s="61"/>
      <c r="E211" s="24"/>
      <c r="F211" s="46"/>
      <c r="G211" s="35"/>
      <c r="H211" s="36"/>
      <c r="I211" s="44"/>
      <c r="J211" s="19"/>
      <c r="K211" s="44"/>
      <c r="L211" s="61"/>
      <c r="M211" s="46"/>
      <c r="N211" s="44"/>
      <c r="O211" s="46"/>
      <c r="P211" s="30"/>
    </row>
    <row r="212" spans="1:16" ht="20.25" customHeight="1" x14ac:dyDescent="0.25">
      <c r="A212" s="61"/>
      <c r="B212" s="15"/>
      <c r="C212" s="19"/>
      <c r="D212" s="61"/>
      <c r="E212" s="24"/>
      <c r="F212" s="46"/>
      <c r="G212" s="35"/>
      <c r="H212" s="36"/>
      <c r="I212" s="44"/>
      <c r="J212" s="19"/>
      <c r="K212" s="44"/>
      <c r="L212" s="61"/>
      <c r="M212" s="46"/>
      <c r="N212" s="44"/>
      <c r="O212" s="46"/>
      <c r="P212" s="30"/>
    </row>
    <row r="213" spans="1:16" ht="20.25" customHeight="1" x14ac:dyDescent="0.25">
      <c r="A213" s="61"/>
      <c r="B213" s="15"/>
      <c r="C213" s="19"/>
      <c r="D213" s="61"/>
      <c r="E213" s="24"/>
      <c r="F213" s="46"/>
      <c r="G213" s="35"/>
      <c r="H213" s="36"/>
      <c r="I213" s="44"/>
      <c r="J213" s="19"/>
      <c r="K213" s="44"/>
      <c r="L213" s="61"/>
      <c r="M213" s="46"/>
      <c r="N213" s="44"/>
      <c r="O213" s="46"/>
      <c r="P213" s="30"/>
    </row>
    <row r="214" spans="1:16" ht="20.25" customHeight="1" x14ac:dyDescent="0.25">
      <c r="A214" s="61"/>
      <c r="B214" s="15"/>
      <c r="C214" s="19"/>
      <c r="D214" s="61"/>
      <c r="E214" s="24"/>
      <c r="F214" s="46"/>
      <c r="G214" s="35"/>
      <c r="H214" s="36"/>
      <c r="I214" s="44"/>
      <c r="J214" s="19"/>
      <c r="K214" s="44"/>
      <c r="L214" s="61"/>
      <c r="M214" s="46"/>
      <c r="N214" s="44"/>
      <c r="O214" s="46"/>
      <c r="P214" s="30"/>
    </row>
    <row r="215" spans="1:16" ht="20.25" customHeight="1" x14ac:dyDescent="0.25">
      <c r="A215" s="61"/>
      <c r="B215" s="15"/>
      <c r="C215" s="19"/>
      <c r="D215" s="61"/>
      <c r="E215" s="24"/>
      <c r="F215" s="46"/>
      <c r="G215" s="35"/>
      <c r="H215" s="36"/>
      <c r="I215" s="44"/>
      <c r="J215" s="21"/>
      <c r="K215" s="44"/>
      <c r="L215" s="61"/>
      <c r="M215" s="46"/>
      <c r="N215" s="44"/>
      <c r="O215" s="46"/>
      <c r="P215" s="6"/>
    </row>
    <row r="216" spans="1:16" ht="20.25" customHeight="1" x14ac:dyDescent="0.25">
      <c r="A216" s="61"/>
      <c r="B216" s="15"/>
      <c r="C216" s="19"/>
      <c r="D216" s="61"/>
      <c r="E216" s="24"/>
      <c r="F216" s="46"/>
      <c r="G216" s="35"/>
      <c r="H216" s="36"/>
      <c r="I216" s="44"/>
      <c r="J216" s="21"/>
      <c r="K216" s="44"/>
      <c r="L216" s="61"/>
      <c r="M216" s="46"/>
      <c r="N216" s="44"/>
      <c r="O216" s="46"/>
      <c r="P216" s="6"/>
    </row>
    <row r="217" spans="1:16" ht="20.25" customHeight="1" x14ac:dyDescent="0.25">
      <c r="A217" s="61"/>
      <c r="B217" s="15"/>
      <c r="C217" s="19"/>
      <c r="D217" s="61"/>
      <c r="E217" s="24"/>
      <c r="F217" s="46"/>
      <c r="G217" s="35"/>
      <c r="H217" s="36"/>
      <c r="I217" s="44"/>
      <c r="J217" s="23"/>
      <c r="K217" s="44"/>
      <c r="L217" s="61"/>
      <c r="M217" s="46"/>
      <c r="N217" s="44"/>
      <c r="O217" s="46"/>
      <c r="P217" s="6"/>
    </row>
    <row r="218" spans="1:16" ht="20.25" customHeight="1" x14ac:dyDescent="0.25">
      <c r="A218" s="61"/>
      <c r="B218" s="15"/>
      <c r="C218" s="19"/>
      <c r="D218" s="61"/>
      <c r="E218" s="24"/>
      <c r="F218" s="46"/>
      <c r="G218" s="35"/>
      <c r="H218" s="36"/>
      <c r="I218" s="44"/>
      <c r="J218" s="23"/>
      <c r="K218" s="44"/>
      <c r="L218" s="61"/>
      <c r="M218" s="46"/>
      <c r="N218" s="44"/>
      <c r="O218" s="46"/>
      <c r="P218" s="6"/>
    </row>
    <row r="219" spans="1:16" ht="20.25" customHeight="1" x14ac:dyDescent="0.25">
      <c r="A219" s="61"/>
      <c r="B219" s="15"/>
      <c r="C219" s="19"/>
      <c r="D219" s="61"/>
      <c r="E219" s="24"/>
      <c r="F219" s="46"/>
      <c r="G219" s="35"/>
      <c r="H219" s="36"/>
      <c r="I219" s="44"/>
      <c r="J219" s="23"/>
      <c r="K219" s="44"/>
      <c r="L219" s="61"/>
      <c r="M219" s="46"/>
      <c r="N219" s="44"/>
      <c r="O219" s="46"/>
      <c r="P219" s="33"/>
    </row>
    <row r="220" spans="1:16" ht="20.25" customHeight="1" x14ac:dyDescent="0.25">
      <c r="A220" s="61"/>
      <c r="B220" s="15"/>
      <c r="C220" s="19"/>
      <c r="D220" s="61"/>
      <c r="E220" s="24"/>
      <c r="F220" s="46"/>
      <c r="G220" s="35"/>
      <c r="H220" s="36"/>
      <c r="I220" s="44"/>
      <c r="J220" s="23"/>
      <c r="K220" s="44"/>
      <c r="L220" s="61"/>
      <c r="M220" s="46"/>
      <c r="N220" s="44"/>
      <c r="O220" s="46"/>
      <c r="P220" s="33"/>
    </row>
    <row r="221" spans="1:16" ht="20.25" customHeight="1" x14ac:dyDescent="0.25">
      <c r="A221" s="61"/>
      <c r="B221" s="15"/>
      <c r="C221" s="19"/>
      <c r="D221" s="61"/>
      <c r="E221" s="24"/>
      <c r="F221" s="46"/>
      <c r="G221" s="35"/>
      <c r="H221" s="36"/>
      <c r="I221" s="44"/>
      <c r="J221" s="23"/>
      <c r="K221" s="44"/>
      <c r="L221" s="61"/>
      <c r="M221" s="46"/>
      <c r="N221" s="44"/>
      <c r="O221" s="46"/>
      <c r="P221" s="33"/>
    </row>
    <row r="222" spans="1:16" ht="20.25" customHeight="1" x14ac:dyDescent="0.25">
      <c r="A222" s="61"/>
      <c r="B222" s="15"/>
      <c r="C222" s="19"/>
      <c r="D222" s="61"/>
      <c r="E222" s="24"/>
      <c r="F222" s="46"/>
      <c r="G222" s="35"/>
      <c r="H222" s="36"/>
      <c r="I222" s="44"/>
      <c r="J222" s="23"/>
      <c r="K222" s="44"/>
      <c r="L222" s="61"/>
      <c r="M222" s="46"/>
      <c r="N222" s="44"/>
      <c r="O222" s="46"/>
      <c r="P222" s="33"/>
    </row>
    <row r="223" spans="1:16" ht="20.25" customHeight="1" x14ac:dyDescent="0.25">
      <c r="A223" s="61"/>
      <c r="B223" s="15"/>
      <c r="C223" s="19"/>
      <c r="D223" s="61"/>
      <c r="E223" s="24"/>
      <c r="F223" s="46"/>
      <c r="G223" s="35"/>
      <c r="H223" s="36"/>
      <c r="I223" s="44"/>
      <c r="J223" s="23"/>
      <c r="K223" s="44"/>
      <c r="L223" s="61"/>
      <c r="M223" s="46"/>
      <c r="N223" s="44"/>
      <c r="O223" s="46"/>
      <c r="P223" s="33"/>
    </row>
    <row r="224" spans="1:16" ht="20.25" customHeight="1" x14ac:dyDescent="0.25">
      <c r="A224" s="61"/>
      <c r="B224" s="15"/>
      <c r="C224" s="19"/>
      <c r="D224" s="61"/>
      <c r="E224" s="24"/>
      <c r="F224" s="46"/>
      <c r="G224" s="35"/>
      <c r="H224" s="36"/>
      <c r="I224" s="44"/>
      <c r="J224" s="23"/>
      <c r="K224" s="44"/>
      <c r="L224" s="61"/>
      <c r="M224" s="46"/>
      <c r="N224" s="44"/>
      <c r="O224" s="46"/>
      <c r="P224" s="33"/>
    </row>
    <row r="225" spans="1:16" ht="20.25" customHeight="1" x14ac:dyDescent="0.25">
      <c r="A225" s="61"/>
      <c r="B225" s="15"/>
      <c r="C225" s="19"/>
      <c r="D225" s="61"/>
      <c r="E225" s="24"/>
      <c r="F225" s="46"/>
      <c r="G225" s="35"/>
      <c r="H225" s="36"/>
      <c r="I225" s="44"/>
      <c r="J225" s="23"/>
      <c r="K225" s="44"/>
      <c r="L225" s="61"/>
      <c r="M225" s="46"/>
      <c r="N225" s="44"/>
      <c r="O225" s="46"/>
      <c r="P225" s="33"/>
    </row>
    <row r="226" spans="1:16" ht="20.25" customHeight="1" x14ac:dyDescent="0.25">
      <c r="A226" s="61"/>
      <c r="B226" s="15"/>
      <c r="C226" s="19"/>
      <c r="D226" s="61"/>
      <c r="E226" s="24"/>
      <c r="F226" s="46"/>
      <c r="G226" s="35"/>
      <c r="H226" s="36"/>
      <c r="I226" s="44"/>
      <c r="J226" s="23"/>
      <c r="K226" s="44"/>
      <c r="L226" s="61"/>
      <c r="M226" s="46"/>
      <c r="N226" s="44"/>
      <c r="O226" s="46"/>
      <c r="P226" s="33"/>
    </row>
    <row r="227" spans="1:16" ht="20.25" customHeight="1" x14ac:dyDescent="0.25">
      <c r="A227" s="61"/>
      <c r="B227" s="15"/>
      <c r="C227" s="19"/>
      <c r="D227" s="61"/>
      <c r="E227" s="24"/>
      <c r="F227" s="46"/>
      <c r="G227" s="35"/>
      <c r="H227" s="36"/>
      <c r="I227" s="44"/>
      <c r="J227" s="23"/>
      <c r="K227" s="44"/>
      <c r="L227" s="61"/>
      <c r="M227" s="46"/>
      <c r="N227" s="44"/>
      <c r="O227" s="46"/>
      <c r="P227" s="33"/>
    </row>
    <row r="228" spans="1:16" ht="20.25" customHeight="1" x14ac:dyDescent="0.25">
      <c r="A228" s="61"/>
      <c r="B228" s="15"/>
      <c r="C228" s="19"/>
      <c r="D228" s="61"/>
      <c r="E228" s="24"/>
      <c r="F228" s="46"/>
      <c r="G228" s="35"/>
      <c r="H228" s="38"/>
      <c r="I228" s="44"/>
      <c r="J228" s="23"/>
      <c r="K228" s="44"/>
      <c r="L228" s="61"/>
      <c r="M228" s="46"/>
      <c r="N228" s="44"/>
      <c r="O228" s="46"/>
      <c r="P228" s="33"/>
    </row>
    <row r="229" spans="1:16" ht="20.25" customHeight="1" x14ac:dyDescent="0.25">
      <c r="A229" s="61"/>
      <c r="B229" s="15"/>
      <c r="C229" s="19"/>
      <c r="D229" s="61"/>
      <c r="E229" s="24"/>
      <c r="F229" s="46"/>
      <c r="G229" s="35"/>
      <c r="H229" s="38"/>
      <c r="I229" s="44"/>
      <c r="J229" s="23"/>
      <c r="K229" s="44"/>
      <c r="L229" s="61"/>
      <c r="M229" s="46"/>
      <c r="N229" s="44"/>
      <c r="O229" s="46"/>
      <c r="P229" s="33"/>
    </row>
    <row r="230" spans="1:16" ht="20.25" customHeight="1" x14ac:dyDescent="0.25">
      <c r="A230" s="61"/>
      <c r="B230" s="15"/>
      <c r="C230" s="19"/>
      <c r="D230" s="61"/>
      <c r="E230" s="24"/>
      <c r="F230" s="46"/>
      <c r="G230" s="35"/>
      <c r="H230" s="38"/>
      <c r="I230" s="44"/>
      <c r="J230" s="23"/>
      <c r="K230" s="44"/>
      <c r="L230" s="61"/>
      <c r="M230" s="46"/>
      <c r="N230" s="44"/>
      <c r="O230" s="46"/>
      <c r="P230" s="33"/>
    </row>
    <row r="231" spans="1:16" ht="20.25" customHeight="1" x14ac:dyDescent="0.25">
      <c r="A231" s="61"/>
      <c r="B231" s="15"/>
      <c r="C231" s="19"/>
      <c r="D231" s="61"/>
      <c r="E231" s="24"/>
      <c r="F231" s="46"/>
      <c r="G231" s="35"/>
      <c r="H231" s="38"/>
      <c r="I231" s="44"/>
      <c r="J231" s="28"/>
      <c r="K231" s="44"/>
      <c r="L231" s="61"/>
      <c r="M231" s="46"/>
      <c r="N231" s="44"/>
      <c r="O231" s="46"/>
      <c r="P231" s="10"/>
    </row>
    <row r="232" spans="1:16" ht="20.25" customHeight="1" x14ac:dyDescent="0.25">
      <c r="A232" s="61"/>
      <c r="B232" s="15"/>
      <c r="C232" s="19"/>
      <c r="D232" s="61"/>
      <c r="E232" s="24"/>
      <c r="F232" s="46"/>
      <c r="G232" s="35"/>
      <c r="H232" s="38"/>
      <c r="I232" s="44"/>
      <c r="J232" s="28"/>
      <c r="K232" s="44"/>
      <c r="L232" s="61"/>
      <c r="M232" s="46"/>
      <c r="N232" s="44"/>
      <c r="O232" s="46"/>
      <c r="P232" s="10"/>
    </row>
    <row r="233" spans="1:16" ht="20.25" customHeight="1" x14ac:dyDescent="0.25">
      <c r="A233" s="61"/>
      <c r="B233" s="15"/>
      <c r="C233" s="19"/>
      <c r="D233" s="61"/>
      <c r="E233" s="24"/>
      <c r="F233" s="46"/>
      <c r="G233" s="35"/>
      <c r="H233" s="38"/>
      <c r="I233" s="44"/>
      <c r="J233" s="28"/>
      <c r="K233" s="44"/>
      <c r="L233" s="61"/>
      <c r="M233" s="46"/>
      <c r="N233" s="44"/>
      <c r="O233" s="46"/>
      <c r="P233" s="10"/>
    </row>
    <row r="234" spans="1:16" ht="20.25" customHeight="1" x14ac:dyDescent="0.25">
      <c r="A234" s="61"/>
      <c r="B234" s="15"/>
      <c r="C234" s="19"/>
      <c r="D234" s="61"/>
      <c r="E234" s="24"/>
      <c r="F234" s="46"/>
      <c r="G234" s="35"/>
      <c r="H234" s="38"/>
      <c r="I234" s="44"/>
      <c r="J234" s="28"/>
      <c r="K234" s="44"/>
      <c r="L234" s="61"/>
      <c r="M234" s="46"/>
      <c r="N234" s="44"/>
      <c r="O234" s="46"/>
      <c r="P234" s="10"/>
    </row>
    <row r="235" spans="1:16" ht="20.25" customHeight="1" x14ac:dyDescent="0.25">
      <c r="A235" s="61"/>
      <c r="B235" s="15"/>
      <c r="C235" s="19"/>
      <c r="D235" s="61"/>
      <c r="E235" s="24"/>
      <c r="F235" s="46"/>
      <c r="G235" s="35"/>
      <c r="H235" s="38"/>
      <c r="I235" s="44"/>
      <c r="J235" s="28"/>
      <c r="K235" s="44"/>
      <c r="L235" s="61"/>
      <c r="M235" s="46"/>
      <c r="N235" s="44"/>
      <c r="O235" s="46"/>
      <c r="P235" s="10"/>
    </row>
    <row r="236" spans="1:16" ht="20.25" customHeight="1" x14ac:dyDescent="0.25">
      <c r="A236" s="61"/>
      <c r="B236" s="15"/>
      <c r="C236" s="19"/>
      <c r="D236" s="61"/>
      <c r="E236" s="24"/>
      <c r="F236" s="46"/>
      <c r="G236" s="35"/>
      <c r="H236" s="38"/>
      <c r="I236" s="44"/>
      <c r="J236" s="28"/>
      <c r="K236" s="44"/>
      <c r="L236" s="61"/>
      <c r="M236" s="46"/>
      <c r="N236" s="44"/>
      <c r="O236" s="46"/>
      <c r="P236" s="10"/>
    </row>
    <row r="237" spans="1:16" ht="20.25" customHeight="1" x14ac:dyDescent="0.25">
      <c r="A237" s="61"/>
      <c r="B237" s="15"/>
      <c r="C237" s="19"/>
      <c r="D237" s="61"/>
      <c r="E237" s="24"/>
      <c r="F237" s="46"/>
      <c r="G237" s="35"/>
      <c r="H237" s="38"/>
      <c r="I237" s="44"/>
      <c r="J237" s="28"/>
      <c r="K237" s="44"/>
      <c r="L237" s="61"/>
      <c r="M237" s="46"/>
      <c r="N237" s="44"/>
      <c r="O237" s="46"/>
      <c r="P237" s="10"/>
    </row>
    <row r="238" spans="1:16" ht="20.25" customHeight="1" x14ac:dyDescent="0.25">
      <c r="A238" s="61"/>
      <c r="B238" s="15"/>
      <c r="C238" s="19"/>
      <c r="D238" s="61"/>
      <c r="E238" s="24"/>
      <c r="F238" s="46"/>
      <c r="G238" s="35"/>
      <c r="H238" s="38"/>
      <c r="I238" s="44"/>
      <c r="J238" s="28"/>
      <c r="K238" s="44"/>
      <c r="L238" s="61"/>
      <c r="M238" s="46"/>
      <c r="N238" s="44"/>
      <c r="O238" s="46"/>
      <c r="P238" s="10"/>
    </row>
    <row r="239" spans="1:16" ht="20.25" customHeight="1" x14ac:dyDescent="0.25">
      <c r="A239" s="61"/>
      <c r="B239" s="15"/>
      <c r="C239" s="19"/>
      <c r="D239" s="61"/>
      <c r="E239" s="24"/>
      <c r="F239" s="46"/>
      <c r="G239" s="35"/>
      <c r="H239" s="38"/>
      <c r="I239" s="44"/>
      <c r="J239" s="28"/>
      <c r="K239" s="44"/>
      <c r="L239" s="61"/>
      <c r="M239" s="46"/>
      <c r="N239" s="44"/>
      <c r="O239" s="46"/>
      <c r="P239" s="10"/>
    </row>
    <row r="240" spans="1:16" ht="20.25" customHeight="1" x14ac:dyDescent="0.25">
      <c r="A240" s="61"/>
      <c r="B240" s="15"/>
      <c r="C240" s="19"/>
      <c r="D240" s="61"/>
      <c r="E240" s="24"/>
      <c r="F240" s="46"/>
      <c r="G240" s="35"/>
      <c r="H240" s="38"/>
      <c r="I240" s="44"/>
      <c r="J240" s="28"/>
      <c r="K240" s="44"/>
      <c r="L240" s="61"/>
      <c r="M240" s="46"/>
      <c r="N240" s="44"/>
      <c r="O240" s="46"/>
      <c r="P240" s="10"/>
    </row>
    <row r="241" spans="1:16" ht="20.25" customHeight="1" x14ac:dyDescent="0.25">
      <c r="A241" s="61"/>
      <c r="B241" s="15"/>
      <c r="C241" s="19"/>
      <c r="D241" s="61"/>
      <c r="E241" s="24"/>
      <c r="F241" s="46"/>
      <c r="G241" s="35"/>
      <c r="H241" s="38"/>
      <c r="I241" s="44"/>
      <c r="J241" s="28"/>
      <c r="K241" s="44"/>
      <c r="L241" s="61"/>
      <c r="M241" s="46"/>
      <c r="N241" s="44"/>
      <c r="O241" s="46"/>
      <c r="P241" s="10"/>
    </row>
    <row r="242" spans="1:16" ht="20.25" customHeight="1" x14ac:dyDescent="0.25">
      <c r="A242" s="61"/>
      <c r="B242" s="15"/>
      <c r="C242" s="19"/>
      <c r="D242" s="61"/>
      <c r="E242" s="24"/>
      <c r="F242" s="46"/>
      <c r="G242" s="35"/>
      <c r="H242" s="37"/>
      <c r="I242" s="44"/>
      <c r="J242" s="28"/>
      <c r="K242" s="44"/>
      <c r="L242" s="61"/>
      <c r="M242" s="46"/>
      <c r="N242" s="44"/>
      <c r="O242" s="46"/>
      <c r="P242" s="10"/>
    </row>
    <row r="243" spans="1:16" ht="20.25" customHeight="1" x14ac:dyDescent="0.25">
      <c r="A243" s="61"/>
      <c r="B243" s="15"/>
      <c r="C243" s="19"/>
      <c r="D243" s="61"/>
      <c r="E243" s="24"/>
      <c r="F243" s="46"/>
      <c r="G243" s="35"/>
      <c r="H243" s="37"/>
      <c r="I243" s="44"/>
      <c r="J243" s="28"/>
      <c r="K243" s="44"/>
      <c r="L243" s="61"/>
      <c r="M243" s="46"/>
      <c r="N243" s="44"/>
      <c r="O243" s="46"/>
      <c r="P243" s="10"/>
    </row>
    <row r="244" spans="1:16" ht="20.25" customHeight="1" x14ac:dyDescent="0.25">
      <c r="A244" s="61"/>
      <c r="B244" s="15"/>
      <c r="C244" s="19"/>
      <c r="D244" s="61"/>
      <c r="E244" s="24"/>
      <c r="F244" s="46"/>
      <c r="G244" s="120"/>
      <c r="H244" s="121"/>
      <c r="I244" s="44"/>
      <c r="J244" s="28"/>
      <c r="K244" s="44"/>
      <c r="L244" s="61"/>
      <c r="M244" s="46"/>
      <c r="N244" s="44"/>
      <c r="O244" s="46"/>
      <c r="P244" s="10"/>
    </row>
    <row r="245" spans="1:16" ht="20.25" customHeight="1" x14ac:dyDescent="0.25">
      <c r="A245" s="61"/>
      <c r="B245" s="15"/>
      <c r="C245" s="19"/>
      <c r="D245" s="61"/>
      <c r="E245" s="24"/>
      <c r="F245" s="46"/>
      <c r="G245" s="120"/>
      <c r="H245" s="121"/>
      <c r="I245" s="44"/>
      <c r="J245" s="28"/>
      <c r="K245" s="44"/>
      <c r="L245" s="61"/>
      <c r="M245" s="46"/>
      <c r="N245" s="44"/>
      <c r="O245" s="46"/>
      <c r="P245" s="10"/>
    </row>
    <row r="246" spans="1:16" ht="20.25" customHeight="1" x14ac:dyDescent="0.25">
      <c r="A246" s="61"/>
      <c r="B246" s="15"/>
      <c r="C246" s="19"/>
      <c r="D246" s="61"/>
      <c r="E246" s="24"/>
      <c r="F246" s="46"/>
      <c r="G246" s="120"/>
      <c r="H246" s="121"/>
      <c r="I246" s="44"/>
      <c r="J246" s="28"/>
      <c r="K246" s="44"/>
      <c r="L246" s="61"/>
      <c r="M246" s="46"/>
      <c r="N246" s="44"/>
      <c r="O246" s="46"/>
      <c r="P246" s="10"/>
    </row>
    <row r="247" spans="1:16" ht="20.25" customHeight="1" x14ac:dyDescent="0.25">
      <c r="A247" s="61"/>
      <c r="B247" s="15"/>
      <c r="C247" s="19"/>
      <c r="D247" s="61"/>
      <c r="E247" s="24"/>
      <c r="F247" s="46"/>
      <c r="G247" s="120"/>
      <c r="H247" s="121"/>
      <c r="I247" s="44"/>
      <c r="J247" s="28"/>
      <c r="K247" s="44"/>
      <c r="L247" s="61"/>
      <c r="M247" s="46"/>
      <c r="N247" s="44"/>
      <c r="O247" s="46"/>
      <c r="P247" s="10"/>
    </row>
    <row r="248" spans="1:16" ht="20.25" customHeight="1" x14ac:dyDescent="0.25">
      <c r="A248" s="61"/>
      <c r="B248" s="15"/>
      <c r="C248" s="19"/>
      <c r="D248" s="61"/>
      <c r="E248" s="24"/>
      <c r="F248" s="46"/>
      <c r="G248" s="120"/>
      <c r="H248" s="121"/>
      <c r="I248" s="44"/>
      <c r="J248" s="28"/>
      <c r="K248" s="44"/>
      <c r="L248" s="61"/>
      <c r="M248" s="46"/>
      <c r="N248" s="44"/>
      <c r="O248" s="46"/>
      <c r="P248" s="10"/>
    </row>
    <row r="249" spans="1:16" ht="20.25" customHeight="1" x14ac:dyDescent="0.25">
      <c r="A249" s="61"/>
      <c r="B249" s="15"/>
      <c r="C249" s="19"/>
      <c r="D249" s="61"/>
      <c r="E249" s="24"/>
      <c r="F249" s="46"/>
      <c r="G249" s="120"/>
      <c r="H249" s="121"/>
      <c r="I249" s="44"/>
      <c r="J249" s="28"/>
      <c r="K249" s="44"/>
      <c r="L249" s="61"/>
      <c r="M249" s="46"/>
      <c r="N249" s="44"/>
      <c r="O249" s="46"/>
      <c r="P249" s="10"/>
    </row>
    <row r="250" spans="1:16" ht="20.25" customHeight="1" x14ac:dyDescent="0.25">
      <c r="A250" s="61"/>
      <c r="B250" s="15"/>
      <c r="C250" s="19"/>
      <c r="D250" s="61"/>
      <c r="E250" s="24"/>
      <c r="F250" s="46"/>
      <c r="G250" s="120"/>
      <c r="H250" s="121"/>
      <c r="I250" s="44"/>
      <c r="J250" s="21"/>
      <c r="K250" s="44"/>
      <c r="L250" s="61"/>
      <c r="M250" s="46"/>
      <c r="N250" s="44"/>
      <c r="O250" s="46"/>
      <c r="P250" s="27"/>
    </row>
    <row r="251" spans="1:16" ht="20.25" customHeight="1" x14ac:dyDescent="0.25">
      <c r="A251" s="61"/>
      <c r="B251" s="15"/>
      <c r="C251" s="19"/>
      <c r="D251" s="61"/>
      <c r="E251" s="24"/>
      <c r="F251" s="46"/>
      <c r="G251" s="120"/>
      <c r="H251" s="121"/>
      <c r="I251" s="44"/>
      <c r="J251" s="21"/>
      <c r="K251" s="44"/>
      <c r="L251" s="61"/>
      <c r="M251" s="46"/>
      <c r="N251" s="44"/>
      <c r="O251" s="46"/>
      <c r="P251" s="27"/>
    </row>
    <row r="252" spans="1:16" ht="20.25" customHeight="1" x14ac:dyDescent="0.25">
      <c r="A252" s="61"/>
      <c r="B252" s="15"/>
      <c r="C252" s="19"/>
      <c r="D252" s="61"/>
      <c r="E252" s="24"/>
      <c r="F252" s="46"/>
      <c r="G252" s="120"/>
      <c r="H252" s="121"/>
      <c r="I252" s="44"/>
      <c r="J252" s="21"/>
      <c r="K252" s="44"/>
      <c r="L252" s="61"/>
      <c r="M252" s="46"/>
      <c r="N252" s="44"/>
      <c r="O252" s="46"/>
      <c r="P252" s="27"/>
    </row>
    <row r="253" spans="1:16" ht="20.25" customHeight="1" x14ac:dyDescent="0.25">
      <c r="A253" s="61"/>
      <c r="B253" s="15"/>
      <c r="C253" s="19"/>
      <c r="D253" s="61"/>
      <c r="E253" s="24"/>
      <c r="F253" s="46"/>
      <c r="G253" s="120"/>
      <c r="H253" s="121"/>
      <c r="I253" s="44"/>
      <c r="J253" s="21"/>
      <c r="K253" s="44"/>
      <c r="L253" s="61"/>
      <c r="M253" s="46"/>
      <c r="N253" s="44"/>
      <c r="O253" s="46"/>
      <c r="P253" s="27"/>
    </row>
    <row r="254" spans="1:16" ht="20.25" customHeight="1" x14ac:dyDescent="0.25">
      <c r="A254" s="61"/>
      <c r="B254" s="15"/>
      <c r="C254" s="19"/>
      <c r="D254" s="61"/>
      <c r="E254" s="24"/>
      <c r="F254" s="46"/>
      <c r="G254" s="120"/>
      <c r="H254" s="121"/>
      <c r="I254" s="44"/>
      <c r="J254" s="21"/>
      <c r="K254" s="44"/>
      <c r="L254" s="61"/>
      <c r="M254" s="46"/>
      <c r="N254" s="44"/>
      <c r="O254" s="46"/>
      <c r="P254" s="27"/>
    </row>
    <row r="255" spans="1:16" ht="20.25" customHeight="1" x14ac:dyDescent="0.25">
      <c r="A255" s="61"/>
      <c r="B255" s="15"/>
      <c r="C255" s="19"/>
      <c r="D255" s="61"/>
      <c r="E255" s="24"/>
      <c r="F255" s="46"/>
      <c r="G255" s="120"/>
      <c r="H255" s="121"/>
      <c r="I255" s="44"/>
      <c r="J255" s="21"/>
      <c r="K255" s="44"/>
      <c r="L255" s="61"/>
      <c r="M255" s="46"/>
      <c r="N255" s="44"/>
      <c r="O255" s="46"/>
      <c r="P255" s="27"/>
    </row>
    <row r="256" spans="1:16" ht="20.25" customHeight="1" x14ac:dyDescent="0.25">
      <c r="A256" s="61"/>
      <c r="B256" s="15"/>
      <c r="C256" s="19"/>
      <c r="D256" s="61"/>
      <c r="E256" s="24"/>
      <c r="F256" s="46"/>
      <c r="G256" s="120"/>
      <c r="H256" s="121"/>
      <c r="I256" s="44"/>
      <c r="J256" s="21"/>
      <c r="K256" s="44"/>
      <c r="L256" s="61"/>
      <c r="M256" s="46"/>
      <c r="N256" s="44"/>
      <c r="O256" s="46"/>
      <c r="P256" s="27"/>
    </row>
    <row r="257" spans="1:16" ht="20.25" customHeight="1" x14ac:dyDescent="0.25">
      <c r="A257" s="61"/>
      <c r="B257" s="15"/>
      <c r="C257" s="19"/>
      <c r="D257" s="61"/>
      <c r="E257" s="24"/>
      <c r="F257" s="46"/>
      <c r="G257" s="120"/>
      <c r="H257" s="121"/>
      <c r="I257" s="44"/>
      <c r="J257" s="21"/>
      <c r="K257" s="44"/>
      <c r="L257" s="61"/>
      <c r="M257" s="46"/>
      <c r="N257" s="44"/>
      <c r="O257" s="46"/>
      <c r="P257" s="27"/>
    </row>
    <row r="258" spans="1:16" ht="20.25" customHeight="1" x14ac:dyDescent="0.25">
      <c r="A258" s="61"/>
      <c r="B258" s="15"/>
      <c r="C258" s="19"/>
      <c r="D258" s="61"/>
      <c r="E258" s="24"/>
      <c r="F258" s="46"/>
      <c r="G258" s="120"/>
      <c r="H258" s="121"/>
      <c r="I258" s="44"/>
      <c r="J258" s="21"/>
      <c r="K258" s="44"/>
      <c r="L258" s="61"/>
      <c r="M258" s="46"/>
      <c r="N258" s="44"/>
      <c r="O258" s="46"/>
      <c r="P258" s="27"/>
    </row>
    <row r="259" spans="1:16" ht="20.25" customHeight="1" x14ac:dyDescent="0.25">
      <c r="A259" s="61"/>
      <c r="B259" s="15"/>
      <c r="C259" s="19"/>
      <c r="D259" s="61"/>
      <c r="E259" s="24"/>
      <c r="F259" s="46"/>
      <c r="G259" s="120"/>
      <c r="H259" s="121"/>
      <c r="I259" s="44"/>
      <c r="J259" s="21"/>
      <c r="K259" s="44"/>
      <c r="L259" s="61"/>
      <c r="M259" s="46"/>
      <c r="N259" s="44"/>
      <c r="O259" s="46"/>
      <c r="P259" s="27"/>
    </row>
    <row r="260" spans="1:16" ht="20.25" customHeight="1" x14ac:dyDescent="0.25">
      <c r="A260" s="61"/>
      <c r="B260" s="15"/>
      <c r="C260" s="19"/>
      <c r="D260" s="61"/>
      <c r="E260" s="24"/>
      <c r="F260" s="46"/>
      <c r="G260" s="120"/>
      <c r="H260" s="121"/>
      <c r="I260" s="44"/>
      <c r="J260" s="21"/>
      <c r="K260" s="44"/>
      <c r="L260" s="61"/>
      <c r="M260" s="46"/>
      <c r="N260" s="44"/>
      <c r="O260" s="46"/>
      <c r="P260" s="27"/>
    </row>
    <row r="261" spans="1:16" ht="20.25" customHeight="1" x14ac:dyDescent="0.25">
      <c r="A261" s="61"/>
      <c r="B261" s="15"/>
      <c r="C261" s="19"/>
      <c r="D261" s="61"/>
      <c r="E261" s="24"/>
      <c r="F261" s="46"/>
      <c r="G261" s="120"/>
      <c r="H261" s="121"/>
      <c r="I261" s="44"/>
      <c r="J261" s="21"/>
      <c r="K261" s="44"/>
      <c r="L261" s="61"/>
      <c r="M261" s="46"/>
      <c r="N261" s="44"/>
      <c r="O261" s="46"/>
      <c r="P261" s="27"/>
    </row>
    <row r="262" spans="1:16" ht="20.25" customHeight="1" x14ac:dyDescent="0.25">
      <c r="A262" s="61"/>
      <c r="B262" s="15"/>
      <c r="C262" s="19"/>
      <c r="D262" s="61"/>
      <c r="E262" s="24"/>
      <c r="F262" s="46"/>
      <c r="G262" s="120"/>
      <c r="H262" s="121"/>
      <c r="I262" s="44"/>
      <c r="J262" s="21"/>
      <c r="K262" s="44"/>
      <c r="L262" s="61"/>
      <c r="M262" s="46"/>
      <c r="N262" s="44"/>
      <c r="O262" s="46"/>
      <c r="P262" s="27"/>
    </row>
    <row r="263" spans="1:16" ht="20.25" customHeight="1" x14ac:dyDescent="0.25">
      <c r="A263" s="61"/>
      <c r="B263" s="15"/>
      <c r="C263" s="19"/>
      <c r="D263" s="61"/>
      <c r="E263" s="24"/>
      <c r="F263" s="46"/>
      <c r="G263" s="120"/>
      <c r="H263" s="121"/>
      <c r="I263" s="44"/>
      <c r="J263" s="21"/>
      <c r="K263" s="44"/>
      <c r="L263" s="61"/>
      <c r="M263" s="46"/>
      <c r="N263" s="44"/>
      <c r="O263" s="46"/>
      <c r="P263" s="27"/>
    </row>
    <row r="264" spans="1:16" ht="20.25" customHeight="1" x14ac:dyDescent="0.25">
      <c r="A264" s="61"/>
      <c r="B264" s="15"/>
      <c r="C264" s="19"/>
      <c r="D264" s="61"/>
      <c r="E264" s="24"/>
      <c r="F264" s="46"/>
      <c r="G264" s="120"/>
      <c r="H264" s="121"/>
      <c r="I264" s="44"/>
      <c r="J264" s="21"/>
      <c r="K264" s="44"/>
      <c r="L264" s="61"/>
      <c r="M264" s="46"/>
      <c r="N264" s="44"/>
      <c r="O264" s="46"/>
      <c r="P264" s="27"/>
    </row>
    <row r="265" spans="1:16" ht="20.25" customHeight="1" x14ac:dyDescent="0.25">
      <c r="A265" s="61"/>
      <c r="B265" s="15"/>
      <c r="C265" s="19"/>
      <c r="D265" s="61"/>
      <c r="E265" s="24"/>
      <c r="F265" s="46"/>
      <c r="G265" s="120"/>
      <c r="H265" s="121"/>
      <c r="I265" s="44"/>
      <c r="J265" s="21"/>
      <c r="K265" s="44"/>
      <c r="L265" s="61"/>
      <c r="M265" s="46"/>
      <c r="N265" s="44"/>
      <c r="O265" s="46"/>
      <c r="P265" s="27"/>
    </row>
    <row r="266" spans="1:16" ht="20.25" customHeight="1" x14ac:dyDescent="0.25">
      <c r="A266" s="61"/>
      <c r="B266" s="15"/>
      <c r="C266" s="19"/>
      <c r="D266" s="61"/>
      <c r="E266" s="24"/>
      <c r="F266" s="46"/>
      <c r="G266" s="120"/>
      <c r="H266" s="121"/>
      <c r="I266" s="44"/>
      <c r="J266" s="21"/>
      <c r="K266" s="44"/>
      <c r="L266" s="61"/>
      <c r="M266" s="46"/>
      <c r="N266" s="44"/>
      <c r="O266" s="46"/>
      <c r="P266" s="27"/>
    </row>
    <row r="267" spans="1:16" ht="20.25" customHeight="1" x14ac:dyDescent="0.25">
      <c r="A267" s="61"/>
      <c r="B267" s="15"/>
      <c r="C267" s="19"/>
      <c r="D267" s="61"/>
      <c r="E267" s="24"/>
      <c r="F267" s="46"/>
      <c r="G267" s="120"/>
      <c r="H267" s="121"/>
      <c r="I267" s="44"/>
      <c r="J267" s="21"/>
      <c r="K267" s="44"/>
      <c r="L267" s="61"/>
      <c r="M267" s="46"/>
      <c r="N267" s="44"/>
      <c r="O267" s="46"/>
      <c r="P267" s="27"/>
    </row>
    <row r="268" spans="1:16" ht="20.25" customHeight="1" x14ac:dyDescent="0.25">
      <c r="A268" s="61"/>
      <c r="B268" s="15"/>
      <c r="C268" s="19"/>
      <c r="D268" s="61"/>
      <c r="E268" s="24"/>
      <c r="F268" s="46"/>
      <c r="G268" s="120"/>
      <c r="H268" s="121"/>
      <c r="I268" s="44"/>
      <c r="J268" s="21"/>
      <c r="K268" s="44"/>
      <c r="L268" s="61"/>
      <c r="M268" s="46"/>
      <c r="N268" s="44"/>
      <c r="O268" s="46"/>
      <c r="P268" s="27"/>
    </row>
    <row r="269" spans="1:16" ht="20.25" customHeight="1" x14ac:dyDescent="0.25">
      <c r="A269" s="61"/>
      <c r="B269" s="15"/>
      <c r="C269" s="19"/>
      <c r="D269" s="61"/>
      <c r="E269" s="24"/>
      <c r="F269" s="46"/>
      <c r="G269" s="120"/>
      <c r="H269" s="121"/>
      <c r="I269" s="44"/>
      <c r="J269" s="21"/>
      <c r="K269" s="44"/>
      <c r="L269" s="61"/>
      <c r="M269" s="46"/>
      <c r="N269" s="44"/>
      <c r="O269" s="46"/>
      <c r="P269" s="27"/>
    </row>
    <row r="270" spans="1:16" ht="20.25" customHeight="1" x14ac:dyDescent="0.25">
      <c r="A270" s="61"/>
      <c r="B270" s="15"/>
      <c r="C270" s="19"/>
      <c r="D270" s="61"/>
      <c r="E270" s="24"/>
      <c r="F270" s="46"/>
      <c r="G270" s="120"/>
      <c r="H270" s="121"/>
      <c r="I270" s="44"/>
      <c r="J270" s="21"/>
      <c r="K270" s="44"/>
      <c r="L270" s="61"/>
      <c r="M270" s="46"/>
      <c r="N270" s="44"/>
      <c r="O270" s="46"/>
      <c r="P270" s="27"/>
    </row>
    <row r="271" spans="1:16" ht="20.25" customHeight="1" x14ac:dyDescent="0.25">
      <c r="A271" s="61"/>
      <c r="B271" s="15"/>
      <c r="C271" s="19"/>
      <c r="D271" s="61"/>
      <c r="E271" s="24"/>
      <c r="F271" s="46"/>
      <c r="G271" s="120"/>
      <c r="H271" s="121"/>
      <c r="I271" s="44"/>
      <c r="J271" s="21"/>
      <c r="K271" s="44"/>
      <c r="L271" s="61"/>
      <c r="M271" s="46"/>
      <c r="N271" s="44"/>
      <c r="O271" s="46"/>
      <c r="P271" s="27"/>
    </row>
    <row r="272" spans="1:16" ht="20.25" customHeight="1" x14ac:dyDescent="0.25">
      <c r="A272" s="61"/>
      <c r="B272" s="15"/>
      <c r="C272" s="19"/>
      <c r="D272" s="61"/>
      <c r="E272" s="24"/>
      <c r="F272" s="46"/>
      <c r="G272" s="120"/>
      <c r="H272" s="121"/>
      <c r="I272" s="44"/>
      <c r="J272" s="21"/>
      <c r="K272" s="44"/>
      <c r="L272" s="61"/>
      <c r="M272" s="46"/>
      <c r="N272" s="44"/>
      <c r="O272" s="46"/>
      <c r="P272" s="27"/>
    </row>
    <row r="273" spans="1:16" ht="20.25" customHeight="1" x14ac:dyDescent="0.25">
      <c r="A273" s="61"/>
      <c r="B273" s="15"/>
      <c r="C273" s="19"/>
      <c r="D273" s="61"/>
      <c r="E273" s="24"/>
      <c r="F273" s="46"/>
      <c r="G273" s="120"/>
      <c r="H273" s="121"/>
      <c r="I273" s="44"/>
      <c r="J273" s="21"/>
      <c r="K273" s="44"/>
      <c r="L273" s="61"/>
      <c r="M273" s="46"/>
      <c r="N273" s="44"/>
      <c r="O273" s="46"/>
      <c r="P273" s="27"/>
    </row>
    <row r="274" spans="1:16" ht="20.25" customHeight="1" x14ac:dyDescent="0.25">
      <c r="A274" s="61"/>
      <c r="B274" s="15"/>
      <c r="C274" s="19"/>
      <c r="D274" s="61"/>
      <c r="E274" s="24"/>
      <c r="F274" s="46"/>
      <c r="G274" s="120"/>
      <c r="H274" s="121"/>
      <c r="I274" s="44"/>
      <c r="J274" s="21"/>
      <c r="K274" s="44"/>
      <c r="L274" s="61"/>
      <c r="M274" s="46"/>
      <c r="N274" s="44"/>
      <c r="O274" s="46"/>
      <c r="P274" s="27"/>
    </row>
    <row r="275" spans="1:16" ht="20.25" customHeight="1" x14ac:dyDescent="0.25">
      <c r="A275" s="61"/>
      <c r="B275" s="15"/>
      <c r="C275" s="19"/>
      <c r="D275" s="61"/>
      <c r="E275" s="24"/>
      <c r="F275" s="46"/>
      <c r="G275" s="81"/>
      <c r="H275" s="82"/>
      <c r="I275" s="44"/>
      <c r="J275" s="21"/>
      <c r="K275" s="44"/>
      <c r="L275" s="61"/>
      <c r="M275" s="46"/>
      <c r="N275" s="44"/>
      <c r="O275" s="46"/>
      <c r="P275" s="27"/>
    </row>
    <row r="276" spans="1:16" ht="20.25" customHeight="1" x14ac:dyDescent="0.25">
      <c r="A276" s="61"/>
      <c r="B276" s="15"/>
      <c r="C276" s="19"/>
      <c r="D276" s="61"/>
      <c r="E276" s="24"/>
      <c r="F276" s="46"/>
      <c r="G276" s="81"/>
      <c r="H276" s="82"/>
      <c r="I276" s="44"/>
      <c r="J276" s="21"/>
      <c r="K276" s="44"/>
      <c r="L276" s="61"/>
      <c r="M276" s="46"/>
      <c r="N276" s="44"/>
      <c r="O276" s="46"/>
      <c r="P276" s="27"/>
    </row>
    <row r="277" spans="1:16" ht="20.25" customHeight="1" x14ac:dyDescent="0.25">
      <c r="A277" s="61"/>
      <c r="B277" s="15"/>
      <c r="C277" s="19"/>
      <c r="D277" s="61"/>
      <c r="E277" s="24"/>
      <c r="F277" s="46"/>
      <c r="G277" s="120"/>
      <c r="H277" s="121"/>
      <c r="I277" s="44"/>
      <c r="J277" s="21"/>
      <c r="K277" s="44"/>
      <c r="L277" s="61"/>
      <c r="M277" s="46"/>
      <c r="N277" s="44"/>
      <c r="O277" s="46"/>
      <c r="P277" s="27"/>
    </row>
    <row r="278" spans="1:16" ht="20.25" customHeight="1" x14ac:dyDescent="0.25">
      <c r="A278" s="61"/>
      <c r="B278" s="15"/>
      <c r="C278" s="19"/>
      <c r="D278" s="61"/>
      <c r="E278" s="24"/>
      <c r="F278" s="46"/>
      <c r="G278" s="120"/>
      <c r="H278" s="121"/>
      <c r="I278" s="44"/>
      <c r="J278" s="21"/>
      <c r="K278" s="44"/>
      <c r="L278" s="61"/>
      <c r="M278" s="46"/>
      <c r="N278" s="44"/>
      <c r="O278" s="46"/>
      <c r="P278" s="27"/>
    </row>
    <row r="279" spans="1:16" ht="20.25" customHeight="1" x14ac:dyDescent="0.25">
      <c r="A279" s="61"/>
      <c r="B279" s="15"/>
      <c r="C279" s="19"/>
      <c r="D279" s="61"/>
      <c r="E279" s="24"/>
      <c r="F279" s="46"/>
      <c r="G279" s="120"/>
      <c r="H279" s="121"/>
      <c r="I279" s="44"/>
      <c r="J279" s="21"/>
      <c r="K279" s="44"/>
      <c r="L279" s="61"/>
      <c r="M279" s="46"/>
      <c r="N279" s="44"/>
      <c r="O279" s="46"/>
      <c r="P279" s="27"/>
    </row>
    <row r="280" spans="1:16" ht="20.25" customHeight="1" x14ac:dyDescent="0.25">
      <c r="A280" s="61"/>
      <c r="B280" s="15"/>
      <c r="C280" s="19"/>
      <c r="D280" s="61"/>
      <c r="E280" s="24"/>
      <c r="F280" s="46"/>
      <c r="G280" s="81"/>
      <c r="H280" s="82"/>
      <c r="I280" s="44"/>
      <c r="J280" s="21"/>
      <c r="K280" s="44"/>
      <c r="L280" s="61"/>
      <c r="M280" s="46"/>
      <c r="N280" s="44"/>
      <c r="O280" s="46"/>
      <c r="P280" s="27"/>
    </row>
    <row r="281" spans="1:16" ht="20.25" customHeight="1" x14ac:dyDescent="0.25">
      <c r="A281" s="61"/>
      <c r="B281" s="15"/>
      <c r="C281" s="19"/>
      <c r="D281" s="61"/>
      <c r="E281" s="24"/>
      <c r="F281" s="46"/>
      <c r="G281" s="120"/>
      <c r="H281" s="121"/>
      <c r="I281" s="44"/>
      <c r="J281" s="21"/>
      <c r="K281" s="44"/>
      <c r="L281" s="61"/>
      <c r="M281" s="46"/>
      <c r="N281" s="44"/>
      <c r="O281" s="46"/>
      <c r="P281" s="27"/>
    </row>
    <row r="282" spans="1:16" ht="20.25" customHeight="1" x14ac:dyDescent="0.25">
      <c r="A282" s="61"/>
      <c r="B282" s="15"/>
      <c r="C282" s="19"/>
      <c r="D282" s="61"/>
      <c r="E282" s="24"/>
      <c r="F282" s="46"/>
      <c r="G282" s="81"/>
      <c r="H282" s="82"/>
      <c r="I282" s="44"/>
      <c r="J282" s="21"/>
      <c r="K282" s="44"/>
      <c r="L282" s="61"/>
      <c r="M282" s="46"/>
      <c r="N282" s="44"/>
      <c r="O282" s="46"/>
      <c r="P282" s="27"/>
    </row>
    <row r="283" spans="1:16" ht="20.25" customHeight="1" x14ac:dyDescent="0.25">
      <c r="A283" s="61"/>
      <c r="B283" s="15"/>
      <c r="C283" s="19"/>
      <c r="D283" s="61"/>
      <c r="E283" s="24"/>
      <c r="F283" s="46"/>
      <c r="G283" s="120"/>
      <c r="H283" s="121"/>
      <c r="I283" s="44"/>
      <c r="J283" s="21"/>
      <c r="K283" s="44"/>
      <c r="L283" s="61"/>
      <c r="M283" s="46"/>
      <c r="N283" s="44"/>
      <c r="O283" s="46"/>
      <c r="P283" s="27"/>
    </row>
    <row r="284" spans="1:16" ht="20.25" customHeight="1" x14ac:dyDescent="0.25">
      <c r="A284" s="61"/>
      <c r="B284" s="15"/>
      <c r="C284" s="19"/>
      <c r="D284" s="61"/>
      <c r="E284" s="24"/>
      <c r="F284" s="46"/>
      <c r="G284" s="120"/>
      <c r="H284" s="121"/>
      <c r="I284" s="44"/>
      <c r="J284" s="21"/>
      <c r="K284" s="44"/>
      <c r="L284" s="61"/>
      <c r="M284" s="46"/>
      <c r="N284" s="44"/>
      <c r="O284" s="46"/>
      <c r="P284" s="27"/>
    </row>
    <row r="285" spans="1:16" ht="20.25" customHeight="1" x14ac:dyDescent="0.25">
      <c r="A285" s="61"/>
      <c r="B285" s="15"/>
      <c r="C285" s="19"/>
      <c r="D285" s="61"/>
      <c r="E285" s="24"/>
      <c r="F285" s="46"/>
      <c r="G285" s="120"/>
      <c r="H285" s="121"/>
      <c r="I285" s="44"/>
      <c r="J285" s="21"/>
      <c r="K285" s="44"/>
      <c r="L285" s="61"/>
      <c r="M285" s="46"/>
      <c r="N285" s="44"/>
      <c r="O285" s="46"/>
      <c r="P285" s="27"/>
    </row>
    <row r="286" spans="1:16" ht="20.25" customHeight="1" x14ac:dyDescent="0.25">
      <c r="A286" s="61"/>
      <c r="B286" s="15"/>
      <c r="C286" s="19"/>
      <c r="D286" s="61"/>
      <c r="E286" s="24"/>
      <c r="F286" s="46"/>
      <c r="G286" s="61"/>
      <c r="H286" s="23"/>
      <c r="I286" s="44"/>
      <c r="J286" s="21"/>
      <c r="K286" s="44"/>
      <c r="L286" s="61"/>
      <c r="M286" s="46"/>
      <c r="N286" s="44"/>
      <c r="O286" s="46"/>
      <c r="P286" s="27"/>
    </row>
    <row r="287" spans="1:16" ht="20.25" customHeight="1" x14ac:dyDescent="0.25">
      <c r="A287" s="61"/>
      <c r="B287" s="15"/>
      <c r="C287" s="19"/>
      <c r="D287" s="61"/>
      <c r="E287" s="24"/>
      <c r="F287" s="46"/>
      <c r="G287" s="61"/>
      <c r="H287" s="23"/>
      <c r="I287" s="44"/>
      <c r="J287" s="21"/>
      <c r="K287" s="44"/>
      <c r="L287" s="61"/>
      <c r="M287" s="46"/>
      <c r="N287" s="44"/>
      <c r="O287" s="46"/>
      <c r="P287" s="27"/>
    </row>
    <row r="288" spans="1:16" ht="20.25" customHeight="1" x14ac:dyDescent="0.25">
      <c r="A288" s="61"/>
      <c r="B288" s="15"/>
      <c r="C288" s="19"/>
      <c r="D288" s="61"/>
      <c r="E288" s="24"/>
      <c r="F288" s="46"/>
      <c r="G288" s="61"/>
      <c r="H288" s="23"/>
      <c r="I288" s="44"/>
      <c r="J288" s="21"/>
      <c r="K288" s="44"/>
      <c r="L288" s="61"/>
      <c r="M288" s="46"/>
      <c r="N288" s="44"/>
      <c r="O288" s="46"/>
      <c r="P288" s="27"/>
    </row>
    <row r="289" spans="1:16" ht="20.25" customHeight="1" x14ac:dyDescent="0.25">
      <c r="A289" s="61"/>
      <c r="B289" s="15"/>
      <c r="C289" s="19"/>
      <c r="D289" s="61"/>
      <c r="E289" s="24"/>
      <c r="F289" s="46"/>
      <c r="G289" s="61"/>
      <c r="H289" s="23"/>
      <c r="I289" s="44"/>
      <c r="J289" s="32"/>
      <c r="K289" s="44"/>
      <c r="L289" s="61"/>
      <c r="M289" s="46"/>
      <c r="N289" s="44"/>
      <c r="O289" s="46"/>
      <c r="P289" s="34"/>
    </row>
    <row r="290" spans="1:16" ht="20.25" customHeight="1" x14ac:dyDescent="0.25">
      <c r="A290" s="61"/>
      <c r="B290" s="15"/>
      <c r="C290" s="19"/>
      <c r="D290" s="61"/>
      <c r="E290" s="24"/>
      <c r="F290" s="46"/>
      <c r="G290" s="61"/>
      <c r="H290" s="23"/>
      <c r="I290" s="44"/>
      <c r="J290" s="32"/>
      <c r="K290" s="44"/>
      <c r="L290" s="61"/>
      <c r="M290" s="46"/>
      <c r="N290" s="44"/>
      <c r="O290" s="46"/>
      <c r="P290" s="34"/>
    </row>
    <row r="291" spans="1:16" ht="20.25" customHeight="1" x14ac:dyDescent="0.25">
      <c r="A291" s="61"/>
      <c r="B291" s="15"/>
      <c r="C291" s="19"/>
      <c r="D291" s="61"/>
      <c r="E291" s="24"/>
      <c r="F291" s="46"/>
      <c r="G291" s="61"/>
      <c r="H291" s="23"/>
      <c r="I291" s="44"/>
      <c r="J291" s="32"/>
      <c r="K291" s="44"/>
      <c r="L291" s="61"/>
      <c r="M291" s="46"/>
      <c r="N291" s="44"/>
      <c r="O291" s="46"/>
      <c r="P291" s="34"/>
    </row>
    <row r="292" spans="1:16" ht="20.25" customHeight="1" x14ac:dyDescent="0.25">
      <c r="A292" s="61"/>
      <c r="B292" s="15"/>
      <c r="C292" s="19"/>
      <c r="D292" s="61"/>
      <c r="E292" s="24"/>
      <c r="F292" s="46"/>
      <c r="G292" s="61"/>
      <c r="H292" s="23"/>
      <c r="I292" s="44"/>
      <c r="J292" s="32"/>
      <c r="K292" s="44"/>
      <c r="L292" s="61"/>
      <c r="M292" s="46"/>
      <c r="N292" s="44"/>
      <c r="O292" s="46"/>
      <c r="P292" s="34"/>
    </row>
    <row r="293" spans="1:16" ht="20.25" customHeight="1" x14ac:dyDescent="0.25">
      <c r="A293" s="61"/>
      <c r="B293" s="15"/>
      <c r="C293" s="19"/>
      <c r="D293" s="61"/>
      <c r="E293" s="24"/>
      <c r="F293" s="46"/>
      <c r="G293" s="61"/>
      <c r="H293" s="23"/>
      <c r="I293" s="44"/>
      <c r="J293" s="32"/>
      <c r="K293" s="44"/>
      <c r="L293" s="61"/>
      <c r="M293" s="46"/>
      <c r="N293" s="44"/>
      <c r="O293" s="46"/>
      <c r="P293" s="34"/>
    </row>
    <row r="294" spans="1:16" ht="20.25" customHeight="1" x14ac:dyDescent="0.25">
      <c r="A294" s="61"/>
      <c r="B294" s="15"/>
      <c r="C294" s="19"/>
      <c r="D294" s="61"/>
      <c r="E294" s="24"/>
      <c r="F294" s="46"/>
      <c r="G294" s="61"/>
      <c r="H294" s="23"/>
      <c r="I294" s="44"/>
      <c r="J294" s="32"/>
      <c r="K294" s="44"/>
      <c r="L294" s="61"/>
      <c r="M294" s="46"/>
      <c r="N294" s="44"/>
      <c r="O294" s="46"/>
      <c r="P294" s="34"/>
    </row>
    <row r="295" spans="1:16" ht="20.25" customHeight="1" x14ac:dyDescent="0.25">
      <c r="A295" s="61"/>
      <c r="B295" s="15"/>
      <c r="C295" s="19"/>
      <c r="D295" s="61"/>
      <c r="E295" s="24"/>
      <c r="F295" s="46"/>
      <c r="G295" s="61"/>
      <c r="H295" s="23"/>
      <c r="I295" s="44"/>
      <c r="J295" s="32"/>
      <c r="K295" s="44"/>
      <c r="L295" s="61"/>
      <c r="M295" s="46"/>
      <c r="N295" s="44"/>
      <c r="O295" s="46"/>
      <c r="P295" s="34"/>
    </row>
    <row r="296" spans="1:16" ht="20.25" customHeight="1" x14ac:dyDescent="0.25">
      <c r="A296" s="61"/>
      <c r="B296" s="15"/>
      <c r="C296" s="19"/>
      <c r="D296" s="61"/>
      <c r="E296" s="24"/>
      <c r="F296" s="46"/>
      <c r="G296" s="61"/>
      <c r="H296" s="23"/>
      <c r="I296" s="44"/>
      <c r="J296" s="32"/>
      <c r="K296" s="44"/>
      <c r="L296" s="61"/>
      <c r="M296" s="46"/>
      <c r="N296" s="44"/>
      <c r="O296" s="46"/>
      <c r="P296" s="34"/>
    </row>
    <row r="297" spans="1:16" ht="20.25" customHeight="1" x14ac:dyDescent="0.25">
      <c r="A297" s="61"/>
      <c r="B297" s="15"/>
      <c r="C297" s="19"/>
      <c r="D297" s="61"/>
      <c r="E297" s="24"/>
      <c r="F297" s="46"/>
      <c r="G297" s="61"/>
      <c r="H297" s="23"/>
      <c r="I297" s="44"/>
      <c r="J297" s="32"/>
      <c r="K297" s="44"/>
      <c r="L297" s="61"/>
      <c r="M297" s="46"/>
      <c r="N297" s="44"/>
      <c r="O297" s="46"/>
      <c r="P297" s="34"/>
    </row>
    <row r="298" spans="1:16" ht="20.25" customHeight="1" x14ac:dyDescent="0.25">
      <c r="A298" s="61"/>
      <c r="B298" s="15"/>
      <c r="C298" s="19"/>
      <c r="D298" s="61"/>
      <c r="E298" s="24"/>
      <c r="F298" s="46"/>
      <c r="G298" s="61"/>
      <c r="H298" s="23"/>
      <c r="I298" s="44"/>
      <c r="J298" s="32"/>
      <c r="K298" s="44"/>
      <c r="L298" s="61"/>
      <c r="M298" s="46"/>
      <c r="N298" s="44"/>
      <c r="O298" s="46"/>
      <c r="P298" s="34"/>
    </row>
    <row r="299" spans="1:16" ht="20.25" customHeight="1" x14ac:dyDescent="0.25">
      <c r="A299" s="61"/>
      <c r="B299" s="15"/>
      <c r="C299" s="19"/>
      <c r="D299" s="61"/>
      <c r="E299" s="24"/>
      <c r="F299" s="46"/>
      <c r="G299" s="61"/>
      <c r="H299" s="23"/>
      <c r="I299" s="44"/>
      <c r="J299" s="32"/>
      <c r="K299" s="44"/>
      <c r="L299" s="61"/>
      <c r="M299" s="46"/>
      <c r="N299" s="44"/>
      <c r="O299" s="46"/>
      <c r="P299" s="34"/>
    </row>
    <row r="300" spans="1:16" ht="20.25" customHeight="1" x14ac:dyDescent="0.25">
      <c r="A300" s="61"/>
      <c r="B300" s="15"/>
      <c r="C300" s="19"/>
      <c r="D300" s="61"/>
      <c r="E300" s="24"/>
      <c r="F300" s="46"/>
      <c r="G300" s="61"/>
      <c r="H300" s="23"/>
      <c r="I300" s="44"/>
      <c r="J300" s="32"/>
      <c r="K300" s="44"/>
      <c r="L300" s="61"/>
      <c r="M300" s="46"/>
      <c r="N300" s="44"/>
      <c r="O300" s="46"/>
      <c r="P300" s="34"/>
    </row>
    <row r="301" spans="1:16" ht="20.25" customHeight="1" x14ac:dyDescent="0.25">
      <c r="A301" s="61"/>
      <c r="B301" s="15"/>
      <c r="C301" s="19"/>
      <c r="D301" s="61"/>
      <c r="E301" s="24"/>
      <c r="F301" s="46"/>
      <c r="G301" s="61"/>
      <c r="H301" s="23"/>
      <c r="I301" s="44"/>
      <c r="J301" s="32"/>
      <c r="K301" s="44"/>
      <c r="L301" s="61"/>
      <c r="M301" s="46"/>
      <c r="N301" s="44"/>
      <c r="O301" s="46"/>
      <c r="P301" s="34"/>
    </row>
    <row r="302" spans="1:16" ht="20.25" customHeight="1" x14ac:dyDescent="0.25">
      <c r="A302" s="61"/>
      <c r="B302" s="15"/>
      <c r="C302" s="19"/>
      <c r="D302" s="61"/>
      <c r="E302" s="24"/>
      <c r="F302" s="46"/>
      <c r="G302" s="61"/>
      <c r="H302" s="23"/>
      <c r="I302" s="44"/>
      <c r="J302" s="32"/>
      <c r="K302" s="44"/>
      <c r="L302" s="61"/>
      <c r="M302" s="46"/>
      <c r="N302" s="44"/>
      <c r="O302" s="46"/>
      <c r="P302" s="34"/>
    </row>
    <row r="303" spans="1:16" ht="20.25" customHeight="1" x14ac:dyDescent="0.25">
      <c r="A303" s="61"/>
      <c r="B303" s="17"/>
      <c r="C303" s="29"/>
      <c r="D303" s="61"/>
      <c r="E303" s="16"/>
      <c r="F303" s="46"/>
      <c r="G303" s="61"/>
      <c r="H303" s="23"/>
      <c r="I303" s="44"/>
      <c r="J303" s="23"/>
      <c r="K303" s="44"/>
      <c r="L303" s="61"/>
      <c r="M303" s="46"/>
      <c r="N303" s="44"/>
      <c r="O303" s="46"/>
      <c r="P303" s="15"/>
    </row>
    <row r="304" spans="1:16" ht="20.25" customHeight="1" x14ac:dyDescent="0.25">
      <c r="A304" s="61"/>
      <c r="B304" s="17"/>
      <c r="C304" s="29"/>
      <c r="D304" s="61"/>
      <c r="E304" s="16"/>
      <c r="F304" s="46"/>
      <c r="G304" s="61"/>
      <c r="H304" s="23"/>
      <c r="I304" s="44"/>
      <c r="J304" s="23"/>
      <c r="K304" s="44"/>
      <c r="L304" s="61"/>
      <c r="M304" s="46"/>
      <c r="N304" s="44"/>
      <c r="O304" s="46"/>
      <c r="P304" s="15"/>
    </row>
    <row r="305" spans="1:16" ht="20.25" customHeight="1" x14ac:dyDescent="0.25">
      <c r="A305" s="61"/>
      <c r="B305" s="17"/>
      <c r="C305" s="29"/>
      <c r="D305" s="61"/>
      <c r="E305" s="16"/>
      <c r="F305" s="46"/>
      <c r="G305" s="61"/>
      <c r="H305" s="23"/>
      <c r="I305" s="44"/>
      <c r="J305" s="32"/>
      <c r="K305" s="44"/>
      <c r="L305" s="61"/>
      <c r="M305" s="46"/>
      <c r="N305" s="44"/>
      <c r="O305" s="46"/>
      <c r="P305" s="15"/>
    </row>
    <row r="306" spans="1:16" ht="20.25" customHeight="1" x14ac:dyDescent="0.25">
      <c r="A306" s="61"/>
      <c r="B306" s="17"/>
      <c r="C306" s="29"/>
      <c r="D306" s="61"/>
      <c r="E306" s="16"/>
      <c r="F306" s="46"/>
      <c r="G306" s="61"/>
      <c r="H306" s="23"/>
      <c r="I306" s="44"/>
      <c r="J306" s="23"/>
      <c r="K306" s="44"/>
      <c r="L306" s="61"/>
      <c r="M306" s="46"/>
      <c r="N306" s="44"/>
      <c r="O306" s="46"/>
      <c r="P306" s="15"/>
    </row>
    <row r="307" spans="1:16" ht="20.25" customHeight="1" x14ac:dyDescent="0.25">
      <c r="A307" s="61"/>
      <c r="B307" s="17"/>
      <c r="C307" s="29"/>
      <c r="D307" s="61"/>
      <c r="E307" s="16"/>
      <c r="F307" s="46"/>
      <c r="G307" s="61"/>
      <c r="H307" s="23"/>
      <c r="I307" s="44"/>
      <c r="J307" s="23"/>
      <c r="K307" s="44"/>
      <c r="L307" s="61"/>
      <c r="M307" s="46"/>
      <c r="N307" s="44"/>
      <c r="O307" s="46"/>
      <c r="P307" s="15"/>
    </row>
    <row r="308" spans="1:16" ht="20.25" customHeight="1" x14ac:dyDescent="0.25">
      <c r="A308" s="61"/>
      <c r="B308" s="17"/>
      <c r="C308" s="29"/>
      <c r="D308" s="61"/>
      <c r="E308" s="13"/>
      <c r="F308" s="46"/>
      <c r="G308" s="18"/>
      <c r="H308" s="23"/>
      <c r="I308" s="44"/>
      <c r="J308" s="23"/>
      <c r="K308" s="44"/>
      <c r="L308" s="61"/>
      <c r="M308" s="46"/>
      <c r="N308" s="44"/>
      <c r="O308" s="46"/>
      <c r="P308" s="14"/>
    </row>
    <row r="309" spans="1:16" ht="20.25" customHeight="1" x14ac:dyDescent="0.25">
      <c r="A309" s="61"/>
      <c r="B309" s="17"/>
      <c r="C309" s="29"/>
      <c r="D309" s="61"/>
      <c r="E309" s="13"/>
      <c r="F309" s="46"/>
      <c r="G309" s="18"/>
      <c r="H309" s="23"/>
      <c r="I309" s="44"/>
      <c r="J309" s="23"/>
      <c r="K309" s="44"/>
      <c r="L309" s="61"/>
      <c r="M309" s="46"/>
      <c r="N309" s="44"/>
      <c r="O309" s="46"/>
      <c r="P309" s="14"/>
    </row>
    <row r="310" spans="1:16" ht="20.25" customHeight="1" x14ac:dyDescent="0.25">
      <c r="A310" s="61"/>
      <c r="B310" s="17"/>
      <c r="C310" s="29"/>
      <c r="D310" s="61"/>
      <c r="E310" s="13"/>
      <c r="F310" s="46"/>
      <c r="G310" s="18"/>
      <c r="H310" s="23"/>
      <c r="I310" s="44"/>
      <c r="J310" s="23"/>
      <c r="K310" s="44"/>
      <c r="L310" s="61"/>
      <c r="M310" s="46"/>
      <c r="N310" s="44"/>
      <c r="O310" s="46"/>
      <c r="P310" s="14"/>
    </row>
    <row r="311" spans="1:16" ht="20.25" customHeight="1" x14ac:dyDescent="0.25">
      <c r="A311" s="61"/>
      <c r="B311" s="17"/>
      <c r="C311" s="29"/>
      <c r="D311" s="61"/>
      <c r="E311" s="13"/>
      <c r="F311" s="46"/>
      <c r="G311" s="18"/>
      <c r="H311" s="23"/>
      <c r="I311" s="44"/>
      <c r="J311" s="23"/>
      <c r="K311" s="44"/>
      <c r="L311" s="61"/>
      <c r="M311" s="46"/>
      <c r="N311" s="44"/>
      <c r="O311" s="46"/>
      <c r="P311" s="14"/>
    </row>
    <row r="312" spans="1:16" ht="20.25" customHeight="1" x14ac:dyDescent="0.25">
      <c r="A312" s="61"/>
      <c r="B312" s="17"/>
      <c r="C312" s="29"/>
      <c r="D312" s="61"/>
      <c r="E312" s="13"/>
      <c r="F312" s="46"/>
      <c r="G312" s="18"/>
      <c r="H312" s="23"/>
      <c r="I312" s="44"/>
      <c r="J312" s="23"/>
      <c r="K312" s="44"/>
      <c r="L312" s="61"/>
      <c r="M312" s="46"/>
      <c r="N312" s="44"/>
      <c r="O312" s="46"/>
      <c r="P312" s="14"/>
    </row>
    <row r="313" spans="1:16" ht="20.25" customHeight="1" x14ac:dyDescent="0.25">
      <c r="A313" s="61"/>
      <c r="B313" s="17"/>
      <c r="C313" s="29"/>
      <c r="D313" s="61"/>
      <c r="E313" s="13"/>
      <c r="F313" s="46"/>
      <c r="G313" s="18"/>
      <c r="H313" s="23"/>
      <c r="I313" s="44"/>
      <c r="J313" s="23"/>
      <c r="K313" s="44"/>
      <c r="L313" s="61"/>
      <c r="M313" s="46"/>
      <c r="N313" s="44"/>
      <c r="O313" s="46"/>
      <c r="P313" s="14"/>
    </row>
    <row r="314" spans="1:16" ht="20.25" customHeight="1" x14ac:dyDescent="0.25">
      <c r="A314" s="61"/>
      <c r="B314" s="17"/>
      <c r="C314" s="29"/>
      <c r="D314" s="61"/>
      <c r="E314" s="16"/>
      <c r="F314" s="46"/>
      <c r="G314" s="61"/>
      <c r="H314" s="23"/>
      <c r="I314" s="44"/>
      <c r="J314" s="32"/>
      <c r="K314" s="44"/>
      <c r="L314" s="61"/>
      <c r="M314" s="46"/>
      <c r="N314" s="44"/>
      <c r="O314" s="46"/>
      <c r="P314" s="15"/>
    </row>
    <row r="315" spans="1:16" ht="20.25" customHeight="1" x14ac:dyDescent="0.25">
      <c r="A315" s="61"/>
      <c r="B315" s="17"/>
      <c r="C315" s="29"/>
      <c r="D315" s="61"/>
      <c r="E315" s="16"/>
      <c r="F315" s="46"/>
      <c r="G315" s="61"/>
      <c r="H315" s="23"/>
      <c r="I315" s="44"/>
      <c r="J315" s="32"/>
      <c r="K315" s="44"/>
      <c r="L315" s="61"/>
      <c r="M315" s="46"/>
      <c r="N315" s="44"/>
      <c r="O315" s="46"/>
      <c r="P315" s="15"/>
    </row>
    <row r="316" spans="1:16" ht="20.25" customHeight="1" x14ac:dyDescent="0.25">
      <c r="A316" s="61"/>
      <c r="B316" s="17"/>
      <c r="C316" s="29"/>
      <c r="D316" s="61"/>
      <c r="E316" s="16"/>
      <c r="F316" s="46"/>
      <c r="G316" s="61"/>
      <c r="H316" s="23"/>
      <c r="I316" s="44"/>
      <c r="J316" s="32"/>
      <c r="K316" s="44"/>
      <c r="L316" s="61"/>
      <c r="M316" s="46"/>
      <c r="N316" s="44"/>
      <c r="O316" s="46"/>
      <c r="P316" s="15"/>
    </row>
    <row r="317" spans="1:16" ht="20.25" customHeight="1" x14ac:dyDescent="0.25">
      <c r="A317" s="61"/>
      <c r="B317" s="17"/>
      <c r="C317" s="29"/>
      <c r="D317" s="61"/>
      <c r="E317" s="16"/>
      <c r="F317" s="46"/>
      <c r="G317" s="61"/>
      <c r="H317" s="23"/>
      <c r="I317" s="44"/>
      <c r="J317" s="32"/>
      <c r="K317" s="44"/>
      <c r="L317" s="61"/>
      <c r="M317" s="46"/>
      <c r="N317" s="44"/>
      <c r="O317" s="46"/>
      <c r="P317" s="15"/>
    </row>
    <row r="318" spans="1:16" ht="20.25" customHeight="1" x14ac:dyDescent="0.25">
      <c r="A318" s="61"/>
      <c r="B318" s="17"/>
      <c r="C318" s="29"/>
      <c r="D318" s="61"/>
      <c r="E318" s="16"/>
      <c r="F318" s="46"/>
      <c r="G318" s="61"/>
      <c r="H318" s="23"/>
      <c r="I318" s="44"/>
      <c r="J318" s="32"/>
      <c r="K318" s="44"/>
      <c r="L318" s="61"/>
      <c r="M318" s="46"/>
      <c r="N318" s="44"/>
      <c r="O318" s="46"/>
      <c r="P318" s="15"/>
    </row>
    <row r="319" spans="1:16" ht="20.25" customHeight="1" x14ac:dyDescent="0.25">
      <c r="A319" s="61"/>
      <c r="B319" s="17"/>
      <c r="C319" s="29"/>
      <c r="D319" s="61"/>
      <c r="E319" s="16"/>
      <c r="F319" s="46"/>
      <c r="G319" s="61"/>
      <c r="H319" s="23"/>
      <c r="I319" s="44"/>
      <c r="J319" s="32"/>
      <c r="K319" s="44"/>
      <c r="L319" s="61"/>
      <c r="M319" s="46"/>
      <c r="N319" s="44"/>
      <c r="O319" s="46"/>
      <c r="P319" s="15"/>
    </row>
    <row r="320" spans="1:16" ht="20.25" customHeight="1" x14ac:dyDescent="0.25">
      <c r="A320" s="61"/>
      <c r="B320" s="17"/>
      <c r="C320" s="29"/>
      <c r="D320" s="61"/>
      <c r="E320" s="16"/>
      <c r="F320" s="46"/>
      <c r="G320" s="61"/>
      <c r="H320" s="23"/>
      <c r="I320" s="44"/>
      <c r="J320" s="32"/>
      <c r="K320" s="44"/>
      <c r="L320" s="61"/>
      <c r="M320" s="46"/>
      <c r="N320" s="44"/>
      <c r="O320" s="46"/>
      <c r="P320" s="15"/>
    </row>
    <row r="321" spans="1:16" ht="20.25" customHeight="1" x14ac:dyDescent="0.25">
      <c r="A321" s="61"/>
      <c r="B321" s="17"/>
      <c r="C321" s="23"/>
      <c r="D321" s="61"/>
      <c r="E321" s="16"/>
      <c r="F321" s="46"/>
      <c r="G321" s="61"/>
      <c r="H321" s="23"/>
      <c r="I321" s="44"/>
      <c r="J321" s="23"/>
      <c r="K321" s="44"/>
      <c r="L321" s="61"/>
      <c r="M321" s="46"/>
      <c r="N321" s="44"/>
      <c r="O321" s="46"/>
      <c r="P321" s="15"/>
    </row>
    <row r="322" spans="1:16" ht="20.25" customHeight="1" x14ac:dyDescent="0.25">
      <c r="A322" s="61"/>
      <c r="B322" s="17"/>
      <c r="C322" s="23"/>
      <c r="D322" s="61"/>
      <c r="E322" s="16"/>
      <c r="F322" s="46"/>
      <c r="G322" s="61"/>
      <c r="H322" s="23"/>
      <c r="I322" s="44"/>
      <c r="J322" s="23"/>
      <c r="K322" s="44"/>
      <c r="L322" s="61"/>
      <c r="M322" s="46"/>
      <c r="N322" s="44"/>
      <c r="O322" s="46"/>
      <c r="P322" s="15"/>
    </row>
    <row r="323" spans="1:16" ht="20.25" customHeight="1" x14ac:dyDescent="0.25">
      <c r="A323" s="61"/>
      <c r="B323" s="17"/>
      <c r="C323" s="23"/>
      <c r="D323" s="61"/>
      <c r="E323" s="16"/>
      <c r="F323" s="46"/>
      <c r="G323" s="61"/>
      <c r="H323" s="23"/>
      <c r="I323" s="44"/>
      <c r="J323" s="23"/>
      <c r="K323" s="44"/>
      <c r="L323" s="61"/>
      <c r="M323" s="46"/>
      <c r="N323" s="44"/>
      <c r="O323" s="46"/>
      <c r="P323" s="15"/>
    </row>
    <row r="324" spans="1:16" ht="20.25" customHeight="1" x14ac:dyDescent="0.25">
      <c r="A324" s="61"/>
      <c r="B324" s="17"/>
      <c r="C324" s="23"/>
      <c r="D324" s="61"/>
      <c r="E324" s="16"/>
      <c r="F324" s="46"/>
      <c r="G324" s="61"/>
      <c r="H324" s="23"/>
      <c r="I324" s="44"/>
      <c r="J324" s="32"/>
      <c r="K324" s="44"/>
      <c r="L324" s="61"/>
      <c r="M324" s="46"/>
      <c r="N324" s="44"/>
      <c r="O324" s="46"/>
      <c r="P324" s="15"/>
    </row>
    <row r="325" spans="1:16" ht="20.25" customHeight="1" x14ac:dyDescent="0.25">
      <c r="A325" s="61"/>
      <c r="B325" s="17"/>
      <c r="C325" s="23"/>
      <c r="D325" s="61"/>
      <c r="E325" s="16"/>
      <c r="F325" s="46"/>
      <c r="G325" s="61"/>
      <c r="H325" s="23"/>
      <c r="I325" s="44"/>
      <c r="J325" s="32"/>
      <c r="K325" s="44"/>
      <c r="L325" s="61"/>
      <c r="M325" s="46"/>
      <c r="N325" s="44"/>
      <c r="O325" s="46"/>
      <c r="P325" s="15"/>
    </row>
    <row r="326" spans="1:16" ht="20.25" customHeight="1" x14ac:dyDescent="0.25">
      <c r="A326" s="61"/>
      <c r="B326" s="17"/>
      <c r="C326" s="29"/>
      <c r="D326" s="61"/>
      <c r="E326" s="16"/>
      <c r="F326" s="46"/>
      <c r="G326" s="61"/>
      <c r="H326" s="23"/>
      <c r="I326" s="44"/>
      <c r="J326" s="23"/>
      <c r="K326" s="44"/>
      <c r="L326" s="61"/>
      <c r="M326" s="46"/>
      <c r="N326" s="44"/>
      <c r="O326" s="46"/>
      <c r="P326" s="15"/>
    </row>
    <row r="327" spans="1:16" ht="20.25" customHeight="1" x14ac:dyDescent="0.25">
      <c r="A327" s="61"/>
      <c r="B327" s="17"/>
      <c r="C327" s="29"/>
      <c r="D327" s="61"/>
      <c r="E327" s="16"/>
      <c r="F327" s="46"/>
      <c r="G327" s="61"/>
      <c r="H327" s="23"/>
      <c r="I327" s="44"/>
      <c r="J327" s="23"/>
      <c r="K327" s="44"/>
      <c r="L327" s="61"/>
      <c r="M327" s="46"/>
      <c r="N327" s="44"/>
      <c r="O327" s="46"/>
      <c r="P327" s="15"/>
    </row>
    <row r="328" spans="1:16" ht="20.25" customHeight="1" x14ac:dyDescent="0.25">
      <c r="A328" s="61"/>
      <c r="B328" s="17"/>
      <c r="C328" s="29"/>
      <c r="D328" s="61"/>
      <c r="E328" s="16"/>
      <c r="F328" s="46"/>
      <c r="G328" s="61"/>
      <c r="H328" s="23"/>
      <c r="I328" s="44"/>
      <c r="J328" s="23"/>
      <c r="K328" s="44"/>
      <c r="L328" s="61"/>
      <c r="M328" s="46"/>
      <c r="N328" s="44"/>
      <c r="O328" s="46"/>
      <c r="P328" s="15"/>
    </row>
    <row r="329" spans="1:16" ht="20.25" customHeight="1" x14ac:dyDescent="0.25">
      <c r="A329" s="61"/>
      <c r="B329" s="17"/>
      <c r="C329" s="29"/>
      <c r="D329" s="61"/>
      <c r="E329" s="16"/>
      <c r="F329" s="46"/>
      <c r="G329" s="61"/>
      <c r="H329" s="23"/>
      <c r="I329" s="44"/>
      <c r="J329" s="23"/>
      <c r="K329" s="44"/>
      <c r="L329" s="61"/>
      <c r="M329" s="46"/>
      <c r="N329" s="44"/>
      <c r="O329" s="46"/>
      <c r="P329" s="15"/>
    </row>
    <row r="330" spans="1:16" ht="20.25" customHeight="1" x14ac:dyDescent="0.25">
      <c r="A330" s="61"/>
      <c r="B330" s="17"/>
      <c r="C330" s="29"/>
      <c r="D330" s="61"/>
      <c r="E330" s="16"/>
      <c r="F330" s="46"/>
      <c r="G330" s="61"/>
      <c r="H330" s="23"/>
      <c r="I330" s="44"/>
      <c r="J330" s="23"/>
      <c r="K330" s="44"/>
      <c r="L330" s="61"/>
      <c r="M330" s="46"/>
      <c r="N330" s="44"/>
      <c r="O330" s="46"/>
      <c r="P330" s="15"/>
    </row>
    <row r="331" spans="1:16" ht="20.25" customHeight="1" x14ac:dyDescent="0.25">
      <c r="A331" s="61"/>
      <c r="B331" s="17"/>
      <c r="C331" s="29"/>
      <c r="D331" s="61"/>
      <c r="E331" s="16"/>
      <c r="F331" s="46"/>
      <c r="G331" s="61"/>
      <c r="H331" s="23"/>
      <c r="I331" s="44"/>
      <c r="J331" s="23"/>
      <c r="K331" s="44"/>
      <c r="L331" s="61"/>
      <c r="M331" s="46"/>
      <c r="N331" s="44"/>
      <c r="O331" s="46"/>
      <c r="P331" s="15"/>
    </row>
    <row r="332" spans="1:16" ht="20.25" customHeight="1" x14ac:dyDescent="0.25">
      <c r="A332" s="61"/>
      <c r="B332" s="17"/>
      <c r="C332" s="29"/>
      <c r="D332" s="61"/>
      <c r="E332" s="16"/>
      <c r="F332" s="46"/>
      <c r="G332" s="61"/>
      <c r="H332" s="23"/>
      <c r="I332" s="44"/>
      <c r="J332" s="23"/>
      <c r="K332" s="44"/>
      <c r="L332" s="61"/>
      <c r="M332" s="46"/>
      <c r="N332" s="44"/>
      <c r="O332" s="46"/>
      <c r="P332" s="15"/>
    </row>
    <row r="333" spans="1:16" ht="20.25" customHeight="1" x14ac:dyDescent="0.25">
      <c r="A333" s="61"/>
      <c r="B333" s="17"/>
      <c r="C333" s="29"/>
      <c r="D333" s="61"/>
      <c r="E333" s="16"/>
      <c r="F333" s="46"/>
      <c r="G333" s="61"/>
      <c r="H333" s="23"/>
      <c r="I333" s="44"/>
      <c r="J333" s="23"/>
      <c r="K333" s="44"/>
      <c r="L333" s="61"/>
      <c r="M333" s="46"/>
      <c r="N333" s="44"/>
      <c r="O333" s="46"/>
      <c r="P333" s="15"/>
    </row>
    <row r="334" spans="1:16" ht="20.25" customHeight="1" x14ac:dyDescent="0.25">
      <c r="A334" s="61"/>
      <c r="B334" s="17"/>
      <c r="C334" s="29"/>
      <c r="D334" s="61"/>
      <c r="E334" s="16"/>
      <c r="F334" s="46"/>
      <c r="G334" s="61"/>
      <c r="H334" s="23"/>
      <c r="I334" s="44"/>
      <c r="J334" s="23"/>
      <c r="K334" s="44"/>
      <c r="L334" s="61"/>
      <c r="M334" s="46"/>
      <c r="N334" s="44"/>
      <c r="O334" s="46"/>
      <c r="P334" s="15"/>
    </row>
    <row r="335" spans="1:16" ht="20.25" customHeight="1" x14ac:dyDescent="0.25">
      <c r="A335" s="61"/>
      <c r="B335" s="17"/>
      <c r="C335" s="23"/>
      <c r="D335" s="61"/>
      <c r="E335" s="16"/>
      <c r="F335" s="46"/>
      <c r="G335" s="61"/>
      <c r="H335" s="23"/>
      <c r="I335" s="44"/>
      <c r="J335" s="31"/>
      <c r="K335" s="44"/>
      <c r="L335" s="61"/>
      <c r="M335" s="46"/>
      <c r="N335" s="44"/>
      <c r="O335" s="46"/>
      <c r="P335" s="15"/>
    </row>
    <row r="336" spans="1:16" ht="20.25" customHeight="1" x14ac:dyDescent="0.25">
      <c r="A336" s="61"/>
      <c r="B336" s="17"/>
      <c r="C336" s="29"/>
      <c r="D336" s="61"/>
      <c r="E336" s="16"/>
      <c r="F336" s="46"/>
      <c r="G336" s="61"/>
      <c r="H336" s="23"/>
      <c r="I336" s="44"/>
      <c r="J336" s="29"/>
      <c r="K336" s="44"/>
      <c r="L336" s="61"/>
      <c r="M336" s="46"/>
      <c r="N336" s="44"/>
      <c r="O336" s="46"/>
      <c r="P336" s="15"/>
    </row>
    <row r="337" spans="1:16" ht="20.25" customHeight="1" x14ac:dyDescent="0.25">
      <c r="A337" s="61"/>
      <c r="B337" s="17"/>
      <c r="C337" s="29"/>
      <c r="D337" s="61"/>
      <c r="E337" s="16"/>
      <c r="F337" s="46"/>
      <c r="G337" s="61"/>
      <c r="H337" s="23"/>
      <c r="I337" s="44"/>
      <c r="J337" s="29"/>
      <c r="K337" s="44"/>
      <c r="L337" s="61"/>
      <c r="M337" s="46"/>
      <c r="N337" s="44"/>
      <c r="O337" s="46"/>
      <c r="P337" s="15"/>
    </row>
    <row r="338" spans="1:16" ht="20.25" customHeight="1" x14ac:dyDescent="0.25">
      <c r="A338" s="61"/>
      <c r="B338" s="17"/>
      <c r="C338" s="29"/>
      <c r="D338" s="61"/>
      <c r="E338" s="16"/>
      <c r="F338" s="46"/>
      <c r="G338" s="61"/>
      <c r="H338" s="23"/>
      <c r="I338" s="44"/>
      <c r="J338" s="31"/>
      <c r="K338" s="44"/>
      <c r="L338" s="61"/>
      <c r="M338" s="46"/>
      <c r="N338" s="44"/>
      <c r="O338" s="46"/>
      <c r="P338" s="15"/>
    </row>
    <row r="339" spans="1:16" ht="20.25" customHeight="1" x14ac:dyDescent="0.25">
      <c r="A339" s="61"/>
      <c r="B339" s="17"/>
      <c r="C339" s="29"/>
      <c r="D339" s="61"/>
      <c r="E339" s="16"/>
      <c r="F339" s="46"/>
      <c r="G339" s="61"/>
      <c r="H339" s="23"/>
      <c r="I339" s="44"/>
      <c r="J339" s="31"/>
      <c r="K339" s="44"/>
      <c r="L339" s="61"/>
      <c r="M339" s="46"/>
      <c r="N339" s="44"/>
      <c r="O339" s="46"/>
      <c r="P339" s="15"/>
    </row>
    <row r="340" spans="1:16" ht="20.25" customHeight="1" x14ac:dyDescent="0.25">
      <c r="A340" s="61"/>
      <c r="B340" s="17"/>
      <c r="C340" s="29"/>
      <c r="D340" s="61"/>
      <c r="E340" s="16"/>
      <c r="F340" s="46"/>
      <c r="G340" s="61"/>
      <c r="H340" s="23"/>
      <c r="I340" s="44"/>
      <c r="J340" s="23"/>
      <c r="K340" s="44"/>
      <c r="L340" s="61"/>
      <c r="M340" s="46"/>
      <c r="N340" s="44"/>
      <c r="O340" s="46"/>
      <c r="P340" s="15"/>
    </row>
  </sheetData>
  <autoFilter ref="A6:P166"/>
  <mergeCells count="44">
    <mergeCell ref="G284:H284"/>
    <mergeCell ref="G285:H285"/>
    <mergeCell ref="G274:H274"/>
    <mergeCell ref="G277:H277"/>
    <mergeCell ref="G278:H278"/>
    <mergeCell ref="G279:H279"/>
    <mergeCell ref="G281:H281"/>
    <mergeCell ref="G283:H283"/>
    <mergeCell ref="G273:H273"/>
    <mergeCell ref="G262:H262"/>
    <mergeCell ref="G263:H263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72:H272"/>
    <mergeCell ref="G261:H261"/>
    <mergeCell ref="G250:H250"/>
    <mergeCell ref="G251:H251"/>
    <mergeCell ref="G252:H252"/>
    <mergeCell ref="G253:H253"/>
    <mergeCell ref="G254:H254"/>
    <mergeCell ref="G255:H255"/>
    <mergeCell ref="G256:H256"/>
    <mergeCell ref="G257:H257"/>
    <mergeCell ref="G258:H258"/>
    <mergeCell ref="G259:H259"/>
    <mergeCell ref="G260:H260"/>
    <mergeCell ref="G249:H249"/>
    <mergeCell ref="A1:O1"/>
    <mergeCell ref="A3:A4"/>
    <mergeCell ref="B3:B4"/>
    <mergeCell ref="C3:E3"/>
    <mergeCell ref="F3:L3"/>
    <mergeCell ref="M3:O3"/>
    <mergeCell ref="G244:H244"/>
    <mergeCell ref="G245:H245"/>
    <mergeCell ref="G246:H246"/>
    <mergeCell ref="G247:H247"/>
    <mergeCell ref="G248:H248"/>
  </mergeCells>
  <dataValidations count="1">
    <dataValidation type="date" allowBlank="1" showInputMessage="1" showErrorMessage="1" errorTitle="Товарищ!" error="Будь внимателен." promptTitle="ТОВАРИЩ!" prompt="Введите дату и время в формате:_x000a_01.01.10 08:30" sqref="J50:J52 C24:C32 C37:C70 J170:J172 J174:J175 J177 J188:J201">
      <formula1>42005</formula1>
      <formula2>42735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40"/>
  <sheetViews>
    <sheetView topLeftCell="A4" zoomScale="60" zoomScaleNormal="60" workbookViewId="0">
      <pane ySplit="1" topLeftCell="A181" activePane="bottomLeft" state="frozen"/>
      <selection activeCell="A4" sqref="A4"/>
      <selection pane="bottomLeft" activeCell="K222" sqref="K222"/>
    </sheetView>
  </sheetViews>
  <sheetFormatPr defaultRowHeight="15" x14ac:dyDescent="0.25"/>
  <cols>
    <col min="1" max="1" width="20" customWidth="1"/>
    <col min="2" max="2" width="42.5703125" customWidth="1"/>
    <col min="3" max="5" width="20" customWidth="1"/>
    <col min="6" max="6" width="20" style="43" customWidth="1"/>
    <col min="7" max="8" width="20" customWidth="1"/>
    <col min="9" max="9" width="20" style="43" customWidth="1"/>
    <col min="10" max="10" width="20" customWidth="1"/>
    <col min="11" max="11" width="20" style="43" customWidth="1"/>
    <col min="12" max="12" width="20" customWidth="1"/>
    <col min="13" max="15" width="20" style="43" customWidth="1"/>
    <col min="16" max="16" width="30.42578125" customWidth="1"/>
  </cols>
  <sheetData>
    <row r="1" spans="1:16" x14ac:dyDescent="0.25">
      <c r="A1" s="122" t="s">
        <v>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x14ac:dyDescent="0.25">
      <c r="A2" s="88"/>
      <c r="B2" s="90"/>
      <c r="C2" s="90"/>
      <c r="D2" s="1"/>
      <c r="E2" s="4"/>
      <c r="F2" s="47"/>
      <c r="G2" s="90"/>
      <c r="H2" s="2"/>
      <c r="I2" s="41"/>
      <c r="J2" s="1"/>
      <c r="K2" s="8"/>
      <c r="L2" s="90"/>
      <c r="M2" s="8"/>
      <c r="N2" s="9"/>
      <c r="O2" s="8"/>
    </row>
    <row r="3" spans="1:16" x14ac:dyDescent="0.25">
      <c r="A3" s="123" t="s">
        <v>0</v>
      </c>
      <c r="B3" s="124" t="s">
        <v>2</v>
      </c>
      <c r="C3" s="126" t="s">
        <v>3</v>
      </c>
      <c r="D3" s="127"/>
      <c r="E3" s="128"/>
      <c r="F3" s="122" t="s">
        <v>4</v>
      </c>
      <c r="G3" s="122"/>
      <c r="H3" s="122"/>
      <c r="I3" s="122"/>
      <c r="J3" s="122"/>
      <c r="K3" s="122"/>
      <c r="L3" s="122"/>
      <c r="M3" s="122" t="s">
        <v>5</v>
      </c>
      <c r="N3" s="122"/>
      <c r="O3" s="122"/>
    </row>
    <row r="4" spans="1:16" ht="45" x14ac:dyDescent="0.25">
      <c r="A4" s="123"/>
      <c r="B4" s="125"/>
      <c r="C4" s="90" t="s">
        <v>17</v>
      </c>
      <c r="D4" s="89" t="s">
        <v>6</v>
      </c>
      <c r="E4" s="5" t="s">
        <v>7</v>
      </c>
      <c r="F4" s="45" t="s">
        <v>6</v>
      </c>
      <c r="G4" s="89" t="s">
        <v>8</v>
      </c>
      <c r="H4" s="3" t="s">
        <v>18</v>
      </c>
      <c r="I4" s="42" t="s">
        <v>9</v>
      </c>
      <c r="J4" s="89" t="s">
        <v>10</v>
      </c>
      <c r="K4" s="45" t="s">
        <v>11</v>
      </c>
      <c r="L4" s="89" t="s">
        <v>12</v>
      </c>
      <c r="M4" s="45" t="s">
        <v>13</v>
      </c>
      <c r="N4" s="42" t="s">
        <v>14</v>
      </c>
      <c r="O4" s="45" t="s">
        <v>15</v>
      </c>
    </row>
    <row r="5" spans="1:16" x14ac:dyDescent="0.25">
      <c r="A5" s="12"/>
    </row>
    <row r="6" spans="1:16" ht="20.25" customHeight="1" x14ac:dyDescent="0.25">
      <c r="A6" s="61">
        <v>1</v>
      </c>
      <c r="B6" s="15" t="s">
        <v>19</v>
      </c>
      <c r="C6" s="40">
        <v>44708</v>
      </c>
      <c r="D6" s="61">
        <v>1</v>
      </c>
      <c r="E6" s="48">
        <v>7</v>
      </c>
      <c r="F6" s="46">
        <f>D6</f>
        <v>1</v>
      </c>
      <c r="G6" s="86" t="s">
        <v>21</v>
      </c>
      <c r="H6" s="87"/>
      <c r="I6" s="44">
        <f t="shared" ref="I6:I69" si="0">E6</f>
        <v>7</v>
      </c>
      <c r="J6" s="19">
        <f>C6</f>
        <v>44708</v>
      </c>
      <c r="K6" s="44">
        <f>E6*665.69</f>
        <v>4659.83</v>
      </c>
      <c r="L6" s="61" t="s">
        <v>16</v>
      </c>
      <c r="M6" s="46">
        <f t="shared" ref="M6:M69" si="1">F6</f>
        <v>1</v>
      </c>
      <c r="N6" s="44">
        <f t="shared" ref="N6:N69" si="2">E6</f>
        <v>7</v>
      </c>
      <c r="O6" s="46">
        <v>0</v>
      </c>
      <c r="P6" s="25"/>
    </row>
    <row r="7" spans="1:16" ht="20.25" customHeight="1" x14ac:dyDescent="0.25">
      <c r="A7" s="61">
        <v>2</v>
      </c>
      <c r="B7" s="15" t="s">
        <v>19</v>
      </c>
      <c r="C7" s="40">
        <v>44713</v>
      </c>
      <c r="D7" s="61">
        <v>1</v>
      </c>
      <c r="E7" s="48">
        <v>7</v>
      </c>
      <c r="F7" s="46">
        <f t="shared" ref="F7:F70" si="3">D7</f>
        <v>1</v>
      </c>
      <c r="G7" s="86" t="s">
        <v>21</v>
      </c>
      <c r="H7" s="87"/>
      <c r="I7" s="44">
        <f t="shared" si="0"/>
        <v>7</v>
      </c>
      <c r="J7" s="19">
        <f t="shared" ref="J7:J70" si="4">C7</f>
        <v>44713</v>
      </c>
      <c r="K7" s="44">
        <f t="shared" ref="K7:K70" si="5">E7*665.69</f>
        <v>4659.83</v>
      </c>
      <c r="L7" s="61" t="s">
        <v>16</v>
      </c>
      <c r="M7" s="46">
        <f t="shared" si="1"/>
        <v>1</v>
      </c>
      <c r="N7" s="44">
        <f t="shared" si="2"/>
        <v>7</v>
      </c>
      <c r="O7" s="46">
        <v>0</v>
      </c>
      <c r="P7" s="25"/>
    </row>
    <row r="8" spans="1:16" ht="20.25" customHeight="1" x14ac:dyDescent="0.25">
      <c r="A8" s="61">
        <v>3</v>
      </c>
      <c r="B8" s="15" t="s">
        <v>19</v>
      </c>
      <c r="C8" s="40">
        <v>44716</v>
      </c>
      <c r="D8" s="61">
        <v>1</v>
      </c>
      <c r="E8" s="48">
        <v>7</v>
      </c>
      <c r="F8" s="46">
        <f t="shared" si="3"/>
        <v>1</v>
      </c>
      <c r="G8" s="86" t="s">
        <v>21</v>
      </c>
      <c r="H8" s="87"/>
      <c r="I8" s="44">
        <f t="shared" si="0"/>
        <v>7</v>
      </c>
      <c r="J8" s="19">
        <f t="shared" si="4"/>
        <v>44716</v>
      </c>
      <c r="K8" s="44">
        <f t="shared" si="5"/>
        <v>4659.83</v>
      </c>
      <c r="L8" s="61" t="s">
        <v>16</v>
      </c>
      <c r="M8" s="46">
        <f t="shared" si="1"/>
        <v>1</v>
      </c>
      <c r="N8" s="44">
        <f t="shared" si="2"/>
        <v>7</v>
      </c>
      <c r="O8" s="46">
        <v>0</v>
      </c>
      <c r="P8" s="25"/>
    </row>
    <row r="9" spans="1:16" s="11" customFormat="1" ht="20.25" customHeight="1" x14ac:dyDescent="0.25">
      <c r="A9" s="61">
        <v>4</v>
      </c>
      <c r="B9" s="15" t="s">
        <v>19</v>
      </c>
      <c r="C9" s="40">
        <v>44718</v>
      </c>
      <c r="D9" s="61">
        <v>1</v>
      </c>
      <c r="E9" s="48">
        <v>7</v>
      </c>
      <c r="F9" s="46">
        <f t="shared" si="3"/>
        <v>1</v>
      </c>
      <c r="G9" s="86" t="s">
        <v>21</v>
      </c>
      <c r="H9" s="87"/>
      <c r="I9" s="44">
        <f t="shared" si="0"/>
        <v>7</v>
      </c>
      <c r="J9" s="19">
        <f t="shared" si="4"/>
        <v>44718</v>
      </c>
      <c r="K9" s="44">
        <f t="shared" si="5"/>
        <v>4659.83</v>
      </c>
      <c r="L9" s="61" t="s">
        <v>16</v>
      </c>
      <c r="M9" s="46">
        <f t="shared" si="1"/>
        <v>1</v>
      </c>
      <c r="N9" s="44">
        <f t="shared" si="2"/>
        <v>7</v>
      </c>
      <c r="O9" s="46">
        <v>0</v>
      </c>
      <c r="P9" s="54"/>
    </row>
    <row r="10" spans="1:16" s="11" customFormat="1" ht="20.25" customHeight="1" x14ac:dyDescent="0.25">
      <c r="A10" s="61">
        <v>5</v>
      </c>
      <c r="B10" s="15" t="s">
        <v>19</v>
      </c>
      <c r="C10" s="40">
        <v>44721</v>
      </c>
      <c r="D10" s="61">
        <v>1</v>
      </c>
      <c r="E10" s="48">
        <v>7</v>
      </c>
      <c r="F10" s="46">
        <f t="shared" si="3"/>
        <v>1</v>
      </c>
      <c r="G10" s="86" t="s">
        <v>21</v>
      </c>
      <c r="H10" s="87"/>
      <c r="I10" s="44">
        <f t="shared" si="0"/>
        <v>7</v>
      </c>
      <c r="J10" s="19">
        <f t="shared" si="4"/>
        <v>44721</v>
      </c>
      <c r="K10" s="44">
        <f t="shared" si="5"/>
        <v>4659.83</v>
      </c>
      <c r="L10" s="61" t="s">
        <v>16</v>
      </c>
      <c r="M10" s="46">
        <f t="shared" si="1"/>
        <v>1</v>
      </c>
      <c r="N10" s="44">
        <f t="shared" si="2"/>
        <v>7</v>
      </c>
      <c r="O10" s="46">
        <v>0</v>
      </c>
      <c r="P10" s="25"/>
    </row>
    <row r="11" spans="1:16" s="11" customFormat="1" ht="20.25" customHeight="1" x14ac:dyDescent="0.25">
      <c r="A11" s="61">
        <v>6</v>
      </c>
      <c r="B11" s="15" t="s">
        <v>19</v>
      </c>
      <c r="C11" s="40">
        <v>44726</v>
      </c>
      <c r="D11" s="61">
        <v>1</v>
      </c>
      <c r="E11" s="48">
        <v>7</v>
      </c>
      <c r="F11" s="46">
        <f t="shared" si="3"/>
        <v>1</v>
      </c>
      <c r="G11" s="86" t="s">
        <v>21</v>
      </c>
      <c r="H11" s="87"/>
      <c r="I11" s="44">
        <f t="shared" si="0"/>
        <v>7</v>
      </c>
      <c r="J11" s="19">
        <f t="shared" si="4"/>
        <v>44726</v>
      </c>
      <c r="K11" s="44">
        <f t="shared" si="5"/>
        <v>4659.83</v>
      </c>
      <c r="L11" s="61" t="s">
        <v>16</v>
      </c>
      <c r="M11" s="46">
        <f t="shared" si="1"/>
        <v>1</v>
      </c>
      <c r="N11" s="44">
        <f t="shared" si="2"/>
        <v>7</v>
      </c>
      <c r="O11" s="46">
        <v>0</v>
      </c>
      <c r="P11" s="25"/>
    </row>
    <row r="12" spans="1:16" s="11" customFormat="1" ht="20.25" customHeight="1" x14ac:dyDescent="0.25">
      <c r="A12" s="61">
        <v>7</v>
      </c>
      <c r="B12" s="15" t="s">
        <v>19</v>
      </c>
      <c r="C12" s="40">
        <v>44731</v>
      </c>
      <c r="D12" s="61">
        <v>1</v>
      </c>
      <c r="E12" s="48">
        <v>7</v>
      </c>
      <c r="F12" s="46">
        <f t="shared" si="3"/>
        <v>1</v>
      </c>
      <c r="G12" s="86" t="s">
        <v>21</v>
      </c>
      <c r="H12" s="87"/>
      <c r="I12" s="44">
        <f t="shared" si="0"/>
        <v>7</v>
      </c>
      <c r="J12" s="19">
        <f t="shared" si="4"/>
        <v>44731</v>
      </c>
      <c r="K12" s="44">
        <f>E12*665.69</f>
        <v>4659.83</v>
      </c>
      <c r="L12" s="61" t="s">
        <v>16</v>
      </c>
      <c r="M12" s="46">
        <f t="shared" si="1"/>
        <v>1</v>
      </c>
      <c r="N12" s="44">
        <f t="shared" si="2"/>
        <v>7</v>
      </c>
      <c r="O12" s="46">
        <v>0</v>
      </c>
      <c r="P12" s="54"/>
    </row>
    <row r="13" spans="1:16" s="11" customFormat="1" ht="20.25" customHeight="1" x14ac:dyDescent="0.25">
      <c r="A13" s="61">
        <v>8</v>
      </c>
      <c r="B13" s="15" t="s">
        <v>19</v>
      </c>
      <c r="C13" s="22">
        <v>44732</v>
      </c>
      <c r="D13" s="61">
        <v>1</v>
      </c>
      <c r="E13" s="48">
        <v>7</v>
      </c>
      <c r="F13" s="46">
        <f t="shared" si="3"/>
        <v>1</v>
      </c>
      <c r="G13" s="86" t="s">
        <v>21</v>
      </c>
      <c r="H13" s="87"/>
      <c r="I13" s="44">
        <f t="shared" si="0"/>
        <v>7</v>
      </c>
      <c r="J13" s="19">
        <f t="shared" si="4"/>
        <v>44732</v>
      </c>
      <c r="K13" s="44">
        <f t="shared" si="5"/>
        <v>4659.83</v>
      </c>
      <c r="L13" s="61" t="s">
        <v>16</v>
      </c>
      <c r="M13" s="46">
        <f t="shared" si="1"/>
        <v>1</v>
      </c>
      <c r="N13" s="44">
        <f t="shared" si="2"/>
        <v>7</v>
      </c>
      <c r="O13" s="46">
        <v>0</v>
      </c>
      <c r="P13" s="25"/>
    </row>
    <row r="14" spans="1:16" s="11" customFormat="1" ht="20.25" customHeight="1" x14ac:dyDescent="0.25">
      <c r="A14" s="61">
        <v>9</v>
      </c>
      <c r="B14" s="15" t="s">
        <v>19</v>
      </c>
      <c r="C14" s="22">
        <v>44735</v>
      </c>
      <c r="D14" s="61">
        <v>1</v>
      </c>
      <c r="E14" s="48">
        <v>7</v>
      </c>
      <c r="F14" s="46">
        <f t="shared" si="3"/>
        <v>1</v>
      </c>
      <c r="G14" s="86" t="s">
        <v>21</v>
      </c>
      <c r="H14" s="87"/>
      <c r="I14" s="44">
        <f t="shared" si="0"/>
        <v>7</v>
      </c>
      <c r="J14" s="19">
        <f t="shared" si="4"/>
        <v>44735</v>
      </c>
      <c r="K14" s="44">
        <f t="shared" si="5"/>
        <v>4659.83</v>
      </c>
      <c r="L14" s="61" t="s">
        <v>16</v>
      </c>
      <c r="M14" s="46">
        <f t="shared" si="1"/>
        <v>1</v>
      </c>
      <c r="N14" s="44">
        <f t="shared" si="2"/>
        <v>7</v>
      </c>
      <c r="O14" s="46">
        <v>0</v>
      </c>
      <c r="P14" s="25"/>
    </row>
    <row r="15" spans="1:16" s="11" customFormat="1" ht="20.25" customHeight="1" x14ac:dyDescent="0.25">
      <c r="A15" s="61">
        <v>10</v>
      </c>
      <c r="B15" s="15" t="s">
        <v>19</v>
      </c>
      <c r="C15" s="22">
        <v>44737</v>
      </c>
      <c r="D15" s="61">
        <v>1</v>
      </c>
      <c r="E15" s="48">
        <v>7</v>
      </c>
      <c r="F15" s="46">
        <f t="shared" si="3"/>
        <v>1</v>
      </c>
      <c r="G15" s="86" t="s">
        <v>21</v>
      </c>
      <c r="H15" s="87"/>
      <c r="I15" s="44">
        <f t="shared" si="0"/>
        <v>7</v>
      </c>
      <c r="J15" s="19">
        <f t="shared" si="4"/>
        <v>44737</v>
      </c>
      <c r="K15" s="44">
        <f t="shared" si="5"/>
        <v>4659.83</v>
      </c>
      <c r="L15" s="61" t="s">
        <v>16</v>
      </c>
      <c r="M15" s="46">
        <f t="shared" si="1"/>
        <v>1</v>
      </c>
      <c r="N15" s="44">
        <f t="shared" si="2"/>
        <v>7</v>
      </c>
      <c r="O15" s="46">
        <v>0</v>
      </c>
      <c r="P15" s="54"/>
    </row>
    <row r="16" spans="1:16" s="11" customFormat="1" ht="20.25" customHeight="1" x14ac:dyDescent="0.25">
      <c r="A16" s="61">
        <v>11</v>
      </c>
      <c r="B16" s="15" t="s">
        <v>19</v>
      </c>
      <c r="C16" s="22">
        <v>44726</v>
      </c>
      <c r="D16" s="61">
        <v>1</v>
      </c>
      <c r="E16" s="48">
        <v>7</v>
      </c>
      <c r="F16" s="46">
        <f t="shared" si="3"/>
        <v>1</v>
      </c>
      <c r="G16" s="86" t="s">
        <v>21</v>
      </c>
      <c r="H16" s="87"/>
      <c r="I16" s="44">
        <f t="shared" si="0"/>
        <v>7</v>
      </c>
      <c r="J16" s="19">
        <f t="shared" si="4"/>
        <v>44726</v>
      </c>
      <c r="K16" s="44">
        <f t="shared" si="5"/>
        <v>4659.83</v>
      </c>
      <c r="L16" s="61" t="s">
        <v>16</v>
      </c>
      <c r="M16" s="46">
        <f t="shared" si="1"/>
        <v>1</v>
      </c>
      <c r="N16" s="44">
        <f t="shared" si="2"/>
        <v>7</v>
      </c>
      <c r="O16" s="46">
        <v>0</v>
      </c>
      <c r="P16" s="25"/>
    </row>
    <row r="17" spans="1:16" s="11" customFormat="1" ht="20.25" customHeight="1" x14ac:dyDescent="0.25">
      <c r="A17" s="61">
        <v>12</v>
      </c>
      <c r="B17" s="15" t="s">
        <v>19</v>
      </c>
      <c r="C17" s="22">
        <v>44728</v>
      </c>
      <c r="D17" s="61">
        <v>1</v>
      </c>
      <c r="E17" s="48">
        <v>7</v>
      </c>
      <c r="F17" s="46">
        <f t="shared" si="3"/>
        <v>1</v>
      </c>
      <c r="G17" s="86" t="s">
        <v>21</v>
      </c>
      <c r="H17" s="87"/>
      <c r="I17" s="44">
        <f t="shared" si="0"/>
        <v>7</v>
      </c>
      <c r="J17" s="19">
        <f t="shared" si="4"/>
        <v>44728</v>
      </c>
      <c r="K17" s="44">
        <f t="shared" si="5"/>
        <v>4659.83</v>
      </c>
      <c r="L17" s="61" t="s">
        <v>16</v>
      </c>
      <c r="M17" s="46">
        <f t="shared" si="1"/>
        <v>1</v>
      </c>
      <c r="N17" s="44">
        <f t="shared" si="2"/>
        <v>7</v>
      </c>
      <c r="O17" s="46">
        <v>0</v>
      </c>
      <c r="P17" s="25"/>
    </row>
    <row r="18" spans="1:16" s="11" customFormat="1" ht="20.25" customHeight="1" x14ac:dyDescent="0.25">
      <c r="A18" s="61">
        <v>13</v>
      </c>
      <c r="B18" s="15" t="s">
        <v>19</v>
      </c>
      <c r="C18" s="22">
        <v>44732</v>
      </c>
      <c r="D18" s="61">
        <v>1</v>
      </c>
      <c r="E18" s="48">
        <v>7</v>
      </c>
      <c r="F18" s="46">
        <f t="shared" si="3"/>
        <v>1</v>
      </c>
      <c r="G18" s="86" t="s">
        <v>21</v>
      </c>
      <c r="H18" s="87"/>
      <c r="I18" s="44">
        <f t="shared" si="0"/>
        <v>7</v>
      </c>
      <c r="J18" s="19">
        <f t="shared" si="4"/>
        <v>44732</v>
      </c>
      <c r="K18" s="44">
        <f t="shared" si="5"/>
        <v>4659.83</v>
      </c>
      <c r="L18" s="61" t="s">
        <v>16</v>
      </c>
      <c r="M18" s="46">
        <f t="shared" si="1"/>
        <v>1</v>
      </c>
      <c r="N18" s="44">
        <f t="shared" si="2"/>
        <v>7</v>
      </c>
      <c r="O18" s="46">
        <v>0</v>
      </c>
      <c r="P18" s="54"/>
    </row>
    <row r="19" spans="1:16" s="11" customFormat="1" ht="20.25" customHeight="1" x14ac:dyDescent="0.25">
      <c r="A19" s="61">
        <v>14</v>
      </c>
      <c r="B19" s="15" t="s">
        <v>19</v>
      </c>
      <c r="C19" s="22">
        <v>44735</v>
      </c>
      <c r="D19" s="61">
        <v>1</v>
      </c>
      <c r="E19" s="48">
        <v>7</v>
      </c>
      <c r="F19" s="46">
        <f t="shared" si="3"/>
        <v>1</v>
      </c>
      <c r="G19" s="86" t="s">
        <v>21</v>
      </c>
      <c r="H19" s="87"/>
      <c r="I19" s="44">
        <f t="shared" si="0"/>
        <v>7</v>
      </c>
      <c r="J19" s="19">
        <f t="shared" si="4"/>
        <v>44735</v>
      </c>
      <c r="K19" s="44">
        <f t="shared" si="5"/>
        <v>4659.83</v>
      </c>
      <c r="L19" s="61" t="s">
        <v>16</v>
      </c>
      <c r="M19" s="46">
        <f t="shared" si="1"/>
        <v>1</v>
      </c>
      <c r="N19" s="44">
        <f t="shared" si="2"/>
        <v>7</v>
      </c>
      <c r="O19" s="46">
        <v>0</v>
      </c>
      <c r="P19" s="25"/>
    </row>
    <row r="20" spans="1:16" s="11" customFormat="1" ht="20.25" customHeight="1" x14ac:dyDescent="0.25">
      <c r="A20" s="61">
        <v>15</v>
      </c>
      <c r="B20" s="15" t="s">
        <v>19</v>
      </c>
      <c r="C20" s="22">
        <v>44737</v>
      </c>
      <c r="D20" s="61">
        <v>1</v>
      </c>
      <c r="E20" s="48">
        <v>7</v>
      </c>
      <c r="F20" s="46">
        <f t="shared" si="3"/>
        <v>1</v>
      </c>
      <c r="G20" s="86" t="s">
        <v>21</v>
      </c>
      <c r="H20" s="87"/>
      <c r="I20" s="44">
        <f t="shared" si="0"/>
        <v>7</v>
      </c>
      <c r="J20" s="19">
        <f t="shared" si="4"/>
        <v>44737</v>
      </c>
      <c r="K20" s="44">
        <f t="shared" si="5"/>
        <v>4659.83</v>
      </c>
      <c r="L20" s="61" t="s">
        <v>16</v>
      </c>
      <c r="M20" s="46">
        <f t="shared" si="1"/>
        <v>1</v>
      </c>
      <c r="N20" s="44">
        <f t="shared" si="2"/>
        <v>7</v>
      </c>
      <c r="O20" s="46">
        <v>0</v>
      </c>
      <c r="P20" s="54"/>
    </row>
    <row r="21" spans="1:16" s="11" customFormat="1" ht="20.25" customHeight="1" x14ac:dyDescent="0.25">
      <c r="A21" s="61">
        <v>16</v>
      </c>
      <c r="B21" s="15" t="s">
        <v>19</v>
      </c>
      <c r="C21" s="22">
        <v>44707</v>
      </c>
      <c r="D21" s="61">
        <v>1</v>
      </c>
      <c r="E21" s="48">
        <v>7</v>
      </c>
      <c r="F21" s="46">
        <f t="shared" si="3"/>
        <v>1</v>
      </c>
      <c r="G21" s="86" t="s">
        <v>21</v>
      </c>
      <c r="H21" s="87"/>
      <c r="I21" s="44">
        <f t="shared" si="0"/>
        <v>7</v>
      </c>
      <c r="J21" s="19">
        <f t="shared" si="4"/>
        <v>44707</v>
      </c>
      <c r="K21" s="44">
        <f t="shared" si="5"/>
        <v>4659.83</v>
      </c>
      <c r="L21" s="61" t="s">
        <v>16</v>
      </c>
      <c r="M21" s="46">
        <f t="shared" si="1"/>
        <v>1</v>
      </c>
      <c r="N21" s="44">
        <f t="shared" si="2"/>
        <v>7</v>
      </c>
      <c r="O21" s="46">
        <v>0</v>
      </c>
      <c r="P21" s="25"/>
    </row>
    <row r="22" spans="1:16" s="11" customFormat="1" ht="20.25" customHeight="1" x14ac:dyDescent="0.25">
      <c r="A22" s="61">
        <v>17</v>
      </c>
      <c r="B22" s="15" t="s">
        <v>19</v>
      </c>
      <c r="C22" s="22">
        <v>44721</v>
      </c>
      <c r="D22" s="61">
        <v>1</v>
      </c>
      <c r="E22" s="48">
        <v>7</v>
      </c>
      <c r="F22" s="46">
        <f t="shared" si="3"/>
        <v>1</v>
      </c>
      <c r="G22" s="86" t="s">
        <v>21</v>
      </c>
      <c r="H22" s="87"/>
      <c r="I22" s="44">
        <f t="shared" si="0"/>
        <v>7</v>
      </c>
      <c r="J22" s="19">
        <f t="shared" si="4"/>
        <v>44721</v>
      </c>
      <c r="K22" s="44">
        <f t="shared" si="5"/>
        <v>4659.83</v>
      </c>
      <c r="L22" s="61" t="s">
        <v>16</v>
      </c>
      <c r="M22" s="46">
        <f t="shared" si="1"/>
        <v>1</v>
      </c>
      <c r="N22" s="44">
        <f t="shared" si="2"/>
        <v>7</v>
      </c>
      <c r="O22" s="46">
        <v>0</v>
      </c>
      <c r="P22" s="25"/>
    </row>
    <row r="23" spans="1:16" s="11" customFormat="1" ht="20.25" customHeight="1" x14ac:dyDescent="0.25">
      <c r="A23" s="61">
        <v>18</v>
      </c>
      <c r="B23" s="15" t="s">
        <v>19</v>
      </c>
      <c r="C23" s="22">
        <v>44709</v>
      </c>
      <c r="D23" s="61">
        <v>1</v>
      </c>
      <c r="E23" s="48">
        <v>7</v>
      </c>
      <c r="F23" s="46">
        <f t="shared" si="3"/>
        <v>1</v>
      </c>
      <c r="G23" s="86" t="s">
        <v>21</v>
      </c>
      <c r="H23" s="87"/>
      <c r="I23" s="44">
        <f t="shared" si="0"/>
        <v>7</v>
      </c>
      <c r="J23" s="19">
        <f t="shared" si="4"/>
        <v>44709</v>
      </c>
      <c r="K23" s="44">
        <f t="shared" si="5"/>
        <v>4659.83</v>
      </c>
      <c r="L23" s="61" t="s">
        <v>16</v>
      </c>
      <c r="M23" s="46">
        <f t="shared" si="1"/>
        <v>1</v>
      </c>
      <c r="N23" s="44">
        <f t="shared" si="2"/>
        <v>7</v>
      </c>
      <c r="O23" s="46">
        <v>0</v>
      </c>
      <c r="P23" s="54"/>
    </row>
    <row r="24" spans="1:16" s="11" customFormat="1" ht="20.25" customHeight="1" x14ac:dyDescent="0.25">
      <c r="A24" s="61">
        <v>19</v>
      </c>
      <c r="B24" s="15" t="s">
        <v>19</v>
      </c>
      <c r="C24" s="22">
        <v>44712</v>
      </c>
      <c r="D24" s="61">
        <v>1</v>
      </c>
      <c r="E24" s="48">
        <v>7</v>
      </c>
      <c r="F24" s="46">
        <f t="shared" si="3"/>
        <v>1</v>
      </c>
      <c r="G24" s="86" t="s">
        <v>21</v>
      </c>
      <c r="H24" s="87"/>
      <c r="I24" s="44">
        <f t="shared" si="0"/>
        <v>7</v>
      </c>
      <c r="J24" s="19">
        <f t="shared" si="4"/>
        <v>44712</v>
      </c>
      <c r="K24" s="44">
        <f t="shared" si="5"/>
        <v>4659.83</v>
      </c>
      <c r="L24" s="61" t="s">
        <v>16</v>
      </c>
      <c r="M24" s="46">
        <f t="shared" si="1"/>
        <v>1</v>
      </c>
      <c r="N24" s="44">
        <f t="shared" si="2"/>
        <v>7</v>
      </c>
      <c r="O24" s="46">
        <v>0</v>
      </c>
      <c r="P24" s="25"/>
    </row>
    <row r="25" spans="1:16" s="11" customFormat="1" ht="20.25" customHeight="1" x14ac:dyDescent="0.25">
      <c r="A25" s="61">
        <v>20</v>
      </c>
      <c r="B25" s="15" t="s">
        <v>19</v>
      </c>
      <c r="C25" s="22">
        <v>44709</v>
      </c>
      <c r="D25" s="61">
        <v>1</v>
      </c>
      <c r="E25" s="48">
        <v>7</v>
      </c>
      <c r="F25" s="46">
        <f t="shared" si="3"/>
        <v>1</v>
      </c>
      <c r="G25" s="86" t="s">
        <v>21</v>
      </c>
      <c r="H25" s="87"/>
      <c r="I25" s="44">
        <f t="shared" si="0"/>
        <v>7</v>
      </c>
      <c r="J25" s="19">
        <f t="shared" si="4"/>
        <v>44709</v>
      </c>
      <c r="K25" s="44">
        <f t="shared" si="5"/>
        <v>4659.83</v>
      </c>
      <c r="L25" s="61" t="s">
        <v>16</v>
      </c>
      <c r="M25" s="46">
        <f t="shared" si="1"/>
        <v>1</v>
      </c>
      <c r="N25" s="44">
        <f t="shared" si="2"/>
        <v>7</v>
      </c>
      <c r="O25" s="46">
        <v>0</v>
      </c>
      <c r="P25" s="25"/>
    </row>
    <row r="26" spans="1:16" s="11" customFormat="1" ht="20.25" customHeight="1" x14ac:dyDescent="0.25">
      <c r="A26" s="61">
        <v>21</v>
      </c>
      <c r="B26" s="15" t="s">
        <v>19</v>
      </c>
      <c r="C26" s="22">
        <v>44720</v>
      </c>
      <c r="D26" s="61">
        <v>1</v>
      </c>
      <c r="E26" s="48">
        <v>7</v>
      </c>
      <c r="F26" s="46">
        <f t="shared" si="3"/>
        <v>1</v>
      </c>
      <c r="G26" s="86" t="s">
        <v>21</v>
      </c>
      <c r="H26" s="87"/>
      <c r="I26" s="44">
        <f t="shared" si="0"/>
        <v>7</v>
      </c>
      <c r="J26" s="19">
        <f t="shared" si="4"/>
        <v>44720</v>
      </c>
      <c r="K26" s="44">
        <f t="shared" si="5"/>
        <v>4659.83</v>
      </c>
      <c r="L26" s="61" t="s">
        <v>16</v>
      </c>
      <c r="M26" s="46">
        <f t="shared" si="1"/>
        <v>1</v>
      </c>
      <c r="N26" s="44">
        <f t="shared" si="2"/>
        <v>7</v>
      </c>
      <c r="O26" s="46">
        <v>0</v>
      </c>
      <c r="P26" s="54"/>
    </row>
    <row r="27" spans="1:16" s="11" customFormat="1" ht="20.25" customHeight="1" x14ac:dyDescent="0.25">
      <c r="A27" s="61">
        <v>22</v>
      </c>
      <c r="B27" s="15" t="s">
        <v>19</v>
      </c>
      <c r="C27" s="22">
        <v>44713</v>
      </c>
      <c r="D27" s="61">
        <v>1</v>
      </c>
      <c r="E27" s="48">
        <v>7</v>
      </c>
      <c r="F27" s="46">
        <f t="shared" si="3"/>
        <v>1</v>
      </c>
      <c r="G27" s="86" t="s">
        <v>21</v>
      </c>
      <c r="H27" s="87"/>
      <c r="I27" s="44">
        <f t="shared" si="0"/>
        <v>7</v>
      </c>
      <c r="J27" s="19">
        <f t="shared" si="4"/>
        <v>44713</v>
      </c>
      <c r="K27" s="44">
        <f t="shared" si="5"/>
        <v>4659.83</v>
      </c>
      <c r="L27" s="61" t="s">
        <v>16</v>
      </c>
      <c r="M27" s="46">
        <f t="shared" si="1"/>
        <v>1</v>
      </c>
      <c r="N27" s="44">
        <f t="shared" si="2"/>
        <v>7</v>
      </c>
      <c r="O27" s="46">
        <v>0</v>
      </c>
      <c r="P27" s="25"/>
    </row>
    <row r="28" spans="1:16" s="11" customFormat="1" ht="20.25" customHeight="1" x14ac:dyDescent="0.25">
      <c r="A28" s="61">
        <v>23</v>
      </c>
      <c r="B28" s="15" t="s">
        <v>19</v>
      </c>
      <c r="C28" s="22">
        <v>44713</v>
      </c>
      <c r="D28" s="61">
        <v>1</v>
      </c>
      <c r="E28" s="48">
        <v>7</v>
      </c>
      <c r="F28" s="46">
        <f t="shared" si="3"/>
        <v>1</v>
      </c>
      <c r="G28" s="86" t="s">
        <v>21</v>
      </c>
      <c r="H28" s="87"/>
      <c r="I28" s="44">
        <f t="shared" si="0"/>
        <v>7</v>
      </c>
      <c r="J28" s="19">
        <f t="shared" si="4"/>
        <v>44713</v>
      </c>
      <c r="K28" s="44">
        <f t="shared" si="5"/>
        <v>4659.83</v>
      </c>
      <c r="L28" s="61" t="s">
        <v>16</v>
      </c>
      <c r="M28" s="46">
        <f t="shared" si="1"/>
        <v>1</v>
      </c>
      <c r="N28" s="44">
        <f t="shared" si="2"/>
        <v>7</v>
      </c>
      <c r="O28" s="46">
        <v>0</v>
      </c>
      <c r="P28" s="25"/>
    </row>
    <row r="29" spans="1:16" s="11" customFormat="1" ht="20.25" customHeight="1" x14ac:dyDescent="0.25">
      <c r="A29" s="61">
        <v>24</v>
      </c>
      <c r="B29" s="15" t="s">
        <v>19</v>
      </c>
      <c r="C29" s="22">
        <v>44715</v>
      </c>
      <c r="D29" s="61">
        <v>1</v>
      </c>
      <c r="E29" s="48">
        <v>7</v>
      </c>
      <c r="F29" s="46">
        <f t="shared" si="3"/>
        <v>1</v>
      </c>
      <c r="G29" s="86" t="s">
        <v>21</v>
      </c>
      <c r="H29" s="87"/>
      <c r="I29" s="44">
        <f t="shared" si="0"/>
        <v>7</v>
      </c>
      <c r="J29" s="19">
        <f t="shared" si="4"/>
        <v>44715</v>
      </c>
      <c r="K29" s="44">
        <f t="shared" si="5"/>
        <v>4659.83</v>
      </c>
      <c r="L29" s="61" t="s">
        <v>16</v>
      </c>
      <c r="M29" s="46">
        <f t="shared" si="1"/>
        <v>1</v>
      </c>
      <c r="N29" s="44">
        <f t="shared" si="2"/>
        <v>7</v>
      </c>
      <c r="O29" s="46">
        <v>0</v>
      </c>
      <c r="P29" s="54"/>
    </row>
    <row r="30" spans="1:16" s="11" customFormat="1" ht="20.25" customHeight="1" x14ac:dyDescent="0.25">
      <c r="A30" s="61">
        <v>25</v>
      </c>
      <c r="B30" s="15" t="s">
        <v>19</v>
      </c>
      <c r="C30" s="22">
        <v>44713</v>
      </c>
      <c r="D30" s="61">
        <v>1</v>
      </c>
      <c r="E30" s="48">
        <v>7</v>
      </c>
      <c r="F30" s="46">
        <f t="shared" si="3"/>
        <v>1</v>
      </c>
      <c r="G30" s="86" t="s">
        <v>21</v>
      </c>
      <c r="H30" s="87"/>
      <c r="I30" s="44">
        <f t="shared" si="0"/>
        <v>7</v>
      </c>
      <c r="J30" s="19">
        <f t="shared" si="4"/>
        <v>44713</v>
      </c>
      <c r="K30" s="44">
        <f t="shared" si="5"/>
        <v>4659.83</v>
      </c>
      <c r="L30" s="61" t="s">
        <v>16</v>
      </c>
      <c r="M30" s="46">
        <f t="shared" si="1"/>
        <v>1</v>
      </c>
      <c r="N30" s="44">
        <f t="shared" si="2"/>
        <v>7</v>
      </c>
      <c r="O30" s="46">
        <v>0</v>
      </c>
      <c r="P30" s="25"/>
    </row>
    <row r="31" spans="1:16" s="11" customFormat="1" ht="20.25" customHeight="1" x14ac:dyDescent="0.25">
      <c r="A31" s="61">
        <v>26</v>
      </c>
      <c r="B31" s="15" t="s">
        <v>19</v>
      </c>
      <c r="C31" s="22">
        <v>44715</v>
      </c>
      <c r="D31" s="61">
        <v>1</v>
      </c>
      <c r="E31" s="48">
        <v>7</v>
      </c>
      <c r="F31" s="46">
        <f t="shared" si="3"/>
        <v>1</v>
      </c>
      <c r="G31" s="86" t="s">
        <v>21</v>
      </c>
      <c r="H31" s="87"/>
      <c r="I31" s="44">
        <f t="shared" si="0"/>
        <v>7</v>
      </c>
      <c r="J31" s="19">
        <f t="shared" si="4"/>
        <v>44715</v>
      </c>
      <c r="K31" s="44">
        <f t="shared" si="5"/>
        <v>4659.83</v>
      </c>
      <c r="L31" s="61" t="s">
        <v>16</v>
      </c>
      <c r="M31" s="46">
        <f t="shared" si="1"/>
        <v>1</v>
      </c>
      <c r="N31" s="44">
        <f t="shared" si="2"/>
        <v>7</v>
      </c>
      <c r="O31" s="46">
        <v>0</v>
      </c>
      <c r="P31" s="25"/>
    </row>
    <row r="32" spans="1:16" s="11" customFormat="1" ht="20.25" customHeight="1" x14ac:dyDescent="0.25">
      <c r="A32" s="61">
        <v>27</v>
      </c>
      <c r="B32" s="15" t="s">
        <v>19</v>
      </c>
      <c r="C32" s="22">
        <v>44715</v>
      </c>
      <c r="D32" s="61">
        <v>1</v>
      </c>
      <c r="E32" s="48">
        <v>7</v>
      </c>
      <c r="F32" s="46">
        <f t="shared" si="3"/>
        <v>1</v>
      </c>
      <c r="G32" s="86" t="s">
        <v>21</v>
      </c>
      <c r="H32" s="87"/>
      <c r="I32" s="44">
        <f t="shared" si="0"/>
        <v>7</v>
      </c>
      <c r="J32" s="19">
        <f t="shared" si="4"/>
        <v>44715</v>
      </c>
      <c r="K32" s="44">
        <f t="shared" si="5"/>
        <v>4659.83</v>
      </c>
      <c r="L32" s="61" t="s">
        <v>16</v>
      </c>
      <c r="M32" s="46">
        <f t="shared" si="1"/>
        <v>1</v>
      </c>
      <c r="N32" s="44">
        <f t="shared" si="2"/>
        <v>7</v>
      </c>
      <c r="O32" s="46">
        <v>0</v>
      </c>
      <c r="P32" s="54"/>
    </row>
    <row r="33" spans="1:16" s="11" customFormat="1" ht="20.25" customHeight="1" x14ac:dyDescent="0.25">
      <c r="A33" s="61">
        <v>28</v>
      </c>
      <c r="B33" s="15" t="s">
        <v>19</v>
      </c>
      <c r="C33" s="22">
        <v>44717</v>
      </c>
      <c r="D33" s="61">
        <v>1</v>
      </c>
      <c r="E33" s="48">
        <v>7</v>
      </c>
      <c r="F33" s="46">
        <f t="shared" si="3"/>
        <v>1</v>
      </c>
      <c r="G33" s="86" t="s">
        <v>21</v>
      </c>
      <c r="H33" s="87"/>
      <c r="I33" s="44">
        <f t="shared" si="0"/>
        <v>7</v>
      </c>
      <c r="J33" s="19">
        <f t="shared" si="4"/>
        <v>44717</v>
      </c>
      <c r="K33" s="44">
        <f t="shared" si="5"/>
        <v>4659.83</v>
      </c>
      <c r="L33" s="61" t="s">
        <v>16</v>
      </c>
      <c r="M33" s="46">
        <f t="shared" si="1"/>
        <v>1</v>
      </c>
      <c r="N33" s="44">
        <f t="shared" si="2"/>
        <v>7</v>
      </c>
      <c r="O33" s="46">
        <v>0</v>
      </c>
      <c r="P33" s="25"/>
    </row>
    <row r="34" spans="1:16" s="11" customFormat="1" ht="20.25" customHeight="1" x14ac:dyDescent="0.25">
      <c r="A34" s="61">
        <v>29</v>
      </c>
      <c r="B34" s="15" t="s">
        <v>19</v>
      </c>
      <c r="C34" s="22">
        <v>44720</v>
      </c>
      <c r="D34" s="61">
        <v>1</v>
      </c>
      <c r="E34" s="48">
        <v>7</v>
      </c>
      <c r="F34" s="46">
        <f t="shared" si="3"/>
        <v>1</v>
      </c>
      <c r="G34" s="86" t="s">
        <v>21</v>
      </c>
      <c r="H34" s="87"/>
      <c r="I34" s="44">
        <f t="shared" si="0"/>
        <v>7</v>
      </c>
      <c r="J34" s="19">
        <f t="shared" si="4"/>
        <v>44720</v>
      </c>
      <c r="K34" s="44">
        <f t="shared" si="5"/>
        <v>4659.83</v>
      </c>
      <c r="L34" s="61" t="s">
        <v>16</v>
      </c>
      <c r="M34" s="46">
        <f t="shared" si="1"/>
        <v>1</v>
      </c>
      <c r="N34" s="44">
        <f t="shared" si="2"/>
        <v>7</v>
      </c>
      <c r="O34" s="46">
        <v>0</v>
      </c>
      <c r="P34" s="25"/>
    </row>
    <row r="35" spans="1:16" s="11" customFormat="1" ht="20.25" customHeight="1" x14ac:dyDescent="0.25">
      <c r="A35" s="61">
        <v>30</v>
      </c>
      <c r="B35" s="15" t="s">
        <v>19</v>
      </c>
      <c r="C35" s="22">
        <v>44719</v>
      </c>
      <c r="D35" s="61">
        <v>1</v>
      </c>
      <c r="E35" s="48">
        <v>7</v>
      </c>
      <c r="F35" s="46">
        <f t="shared" si="3"/>
        <v>1</v>
      </c>
      <c r="G35" s="86" t="s">
        <v>21</v>
      </c>
      <c r="H35" s="87"/>
      <c r="I35" s="44">
        <f t="shared" si="0"/>
        <v>7</v>
      </c>
      <c r="J35" s="19">
        <f t="shared" si="4"/>
        <v>44719</v>
      </c>
      <c r="K35" s="44">
        <f t="shared" si="5"/>
        <v>4659.83</v>
      </c>
      <c r="L35" s="61" t="s">
        <v>16</v>
      </c>
      <c r="M35" s="46">
        <f t="shared" si="1"/>
        <v>1</v>
      </c>
      <c r="N35" s="44">
        <f t="shared" si="2"/>
        <v>7</v>
      </c>
      <c r="O35" s="46">
        <v>0</v>
      </c>
      <c r="P35" s="54"/>
    </row>
    <row r="36" spans="1:16" s="11" customFormat="1" ht="20.25" customHeight="1" x14ac:dyDescent="0.25">
      <c r="A36" s="61">
        <v>31</v>
      </c>
      <c r="B36" s="15" t="s">
        <v>19</v>
      </c>
      <c r="C36" s="22">
        <v>44719</v>
      </c>
      <c r="D36" s="61">
        <v>1</v>
      </c>
      <c r="E36" s="48">
        <v>7</v>
      </c>
      <c r="F36" s="46">
        <f t="shared" si="3"/>
        <v>1</v>
      </c>
      <c r="G36" s="86" t="s">
        <v>21</v>
      </c>
      <c r="H36" s="87"/>
      <c r="I36" s="44">
        <f t="shared" si="0"/>
        <v>7</v>
      </c>
      <c r="J36" s="19">
        <f t="shared" si="4"/>
        <v>44719</v>
      </c>
      <c r="K36" s="44">
        <f t="shared" si="5"/>
        <v>4659.83</v>
      </c>
      <c r="L36" s="61" t="s">
        <v>16</v>
      </c>
      <c r="M36" s="46">
        <f t="shared" si="1"/>
        <v>1</v>
      </c>
      <c r="N36" s="44">
        <f t="shared" si="2"/>
        <v>7</v>
      </c>
      <c r="O36" s="46">
        <v>0</v>
      </c>
      <c r="P36" s="25"/>
    </row>
    <row r="37" spans="1:16" s="11" customFormat="1" ht="20.25" customHeight="1" x14ac:dyDescent="0.25">
      <c r="A37" s="61">
        <v>32</v>
      </c>
      <c r="B37" s="15" t="s">
        <v>19</v>
      </c>
      <c r="C37" s="22">
        <v>44720</v>
      </c>
      <c r="D37" s="61">
        <v>1</v>
      </c>
      <c r="E37" s="48">
        <v>7</v>
      </c>
      <c r="F37" s="46">
        <f t="shared" si="3"/>
        <v>1</v>
      </c>
      <c r="G37" s="86" t="s">
        <v>21</v>
      </c>
      <c r="H37" s="87"/>
      <c r="I37" s="44">
        <f t="shared" si="0"/>
        <v>7</v>
      </c>
      <c r="J37" s="19">
        <f t="shared" si="4"/>
        <v>44720</v>
      </c>
      <c r="K37" s="44">
        <f t="shared" si="5"/>
        <v>4659.83</v>
      </c>
      <c r="L37" s="61" t="s">
        <v>16</v>
      </c>
      <c r="M37" s="46">
        <f t="shared" si="1"/>
        <v>1</v>
      </c>
      <c r="N37" s="44">
        <f t="shared" si="2"/>
        <v>7</v>
      </c>
      <c r="O37" s="46">
        <v>0</v>
      </c>
      <c r="P37" s="25"/>
    </row>
    <row r="38" spans="1:16" s="11" customFormat="1" ht="20.25" customHeight="1" x14ac:dyDescent="0.25">
      <c r="A38" s="61">
        <v>33</v>
      </c>
      <c r="B38" s="15" t="s">
        <v>19</v>
      </c>
      <c r="C38" s="22">
        <v>44721</v>
      </c>
      <c r="D38" s="56">
        <v>1</v>
      </c>
      <c r="E38" s="48">
        <v>7</v>
      </c>
      <c r="F38" s="50">
        <f t="shared" si="3"/>
        <v>1</v>
      </c>
      <c r="G38" s="86" t="s">
        <v>21</v>
      </c>
      <c r="H38" s="87"/>
      <c r="I38" s="44">
        <f t="shared" si="0"/>
        <v>7</v>
      </c>
      <c r="J38" s="19">
        <f t="shared" si="4"/>
        <v>44721</v>
      </c>
      <c r="K38" s="44">
        <f t="shared" si="5"/>
        <v>4659.83</v>
      </c>
      <c r="L38" s="61" t="s">
        <v>16</v>
      </c>
      <c r="M38" s="46">
        <f t="shared" si="1"/>
        <v>1</v>
      </c>
      <c r="N38" s="44">
        <f t="shared" si="2"/>
        <v>7</v>
      </c>
      <c r="O38" s="46">
        <v>0</v>
      </c>
      <c r="P38" s="54"/>
    </row>
    <row r="39" spans="1:16" s="11" customFormat="1" ht="20.25" customHeight="1" x14ac:dyDescent="0.25">
      <c r="A39" s="61">
        <v>34</v>
      </c>
      <c r="B39" s="15" t="s">
        <v>19</v>
      </c>
      <c r="C39" s="22">
        <v>44722</v>
      </c>
      <c r="D39" s="61">
        <v>1</v>
      </c>
      <c r="E39" s="48">
        <v>7</v>
      </c>
      <c r="F39" s="46">
        <f t="shared" si="3"/>
        <v>1</v>
      </c>
      <c r="G39" s="86" t="s">
        <v>21</v>
      </c>
      <c r="H39" s="87"/>
      <c r="I39" s="44">
        <f t="shared" si="0"/>
        <v>7</v>
      </c>
      <c r="J39" s="19">
        <f t="shared" si="4"/>
        <v>44722</v>
      </c>
      <c r="K39" s="44">
        <f t="shared" si="5"/>
        <v>4659.83</v>
      </c>
      <c r="L39" s="61" t="s">
        <v>16</v>
      </c>
      <c r="M39" s="46">
        <f t="shared" si="1"/>
        <v>1</v>
      </c>
      <c r="N39" s="44">
        <f t="shared" si="2"/>
        <v>7</v>
      </c>
      <c r="O39" s="46">
        <v>0</v>
      </c>
      <c r="P39" s="25"/>
    </row>
    <row r="40" spans="1:16" s="11" customFormat="1" ht="20.25" customHeight="1" x14ac:dyDescent="0.25">
      <c r="A40" s="61">
        <v>35</v>
      </c>
      <c r="B40" s="15" t="s">
        <v>19</v>
      </c>
      <c r="C40" s="22">
        <v>44722</v>
      </c>
      <c r="D40" s="61">
        <v>1</v>
      </c>
      <c r="E40" s="49">
        <v>7</v>
      </c>
      <c r="F40" s="46">
        <f t="shared" si="3"/>
        <v>1</v>
      </c>
      <c r="G40" s="86" t="s">
        <v>21</v>
      </c>
      <c r="H40" s="87"/>
      <c r="I40" s="44">
        <f t="shared" si="0"/>
        <v>7</v>
      </c>
      <c r="J40" s="19">
        <f t="shared" si="4"/>
        <v>44722</v>
      </c>
      <c r="K40" s="44">
        <f t="shared" si="5"/>
        <v>4659.83</v>
      </c>
      <c r="L40" s="61" t="s">
        <v>16</v>
      </c>
      <c r="M40" s="46">
        <f t="shared" si="1"/>
        <v>1</v>
      </c>
      <c r="N40" s="44">
        <f t="shared" si="2"/>
        <v>7</v>
      </c>
      <c r="O40" s="46">
        <v>0</v>
      </c>
      <c r="P40" s="25"/>
    </row>
    <row r="41" spans="1:16" s="11" customFormat="1" ht="20.25" customHeight="1" x14ac:dyDescent="0.25">
      <c r="A41" s="61">
        <v>36</v>
      </c>
      <c r="B41" s="15" t="s">
        <v>19</v>
      </c>
      <c r="C41" s="22">
        <v>44723</v>
      </c>
      <c r="D41" s="61">
        <v>1</v>
      </c>
      <c r="E41" s="49">
        <v>7</v>
      </c>
      <c r="F41" s="46">
        <f t="shared" si="3"/>
        <v>1</v>
      </c>
      <c r="G41" s="86" t="s">
        <v>21</v>
      </c>
      <c r="H41" s="87"/>
      <c r="I41" s="44">
        <f t="shared" si="0"/>
        <v>7</v>
      </c>
      <c r="J41" s="19">
        <f t="shared" si="4"/>
        <v>44723</v>
      </c>
      <c r="K41" s="44">
        <f t="shared" si="5"/>
        <v>4659.83</v>
      </c>
      <c r="L41" s="61" t="s">
        <v>16</v>
      </c>
      <c r="M41" s="46">
        <f t="shared" si="1"/>
        <v>1</v>
      </c>
      <c r="N41" s="44">
        <f t="shared" si="2"/>
        <v>7</v>
      </c>
      <c r="O41" s="46">
        <v>0</v>
      </c>
      <c r="P41" s="54"/>
    </row>
    <row r="42" spans="1:16" s="11" customFormat="1" ht="20.25" customHeight="1" x14ac:dyDescent="0.25">
      <c r="A42" s="61">
        <v>37</v>
      </c>
      <c r="B42" s="15" t="s">
        <v>19</v>
      </c>
      <c r="C42" s="22">
        <v>44724</v>
      </c>
      <c r="D42" s="61">
        <v>1</v>
      </c>
      <c r="E42" s="49">
        <v>7</v>
      </c>
      <c r="F42" s="46">
        <f t="shared" si="3"/>
        <v>1</v>
      </c>
      <c r="G42" s="86" t="s">
        <v>21</v>
      </c>
      <c r="H42" s="87"/>
      <c r="I42" s="44">
        <f t="shared" si="0"/>
        <v>7</v>
      </c>
      <c r="J42" s="19">
        <f t="shared" si="4"/>
        <v>44724</v>
      </c>
      <c r="K42" s="44">
        <f t="shared" si="5"/>
        <v>4659.83</v>
      </c>
      <c r="L42" s="61" t="s">
        <v>16</v>
      </c>
      <c r="M42" s="46">
        <f t="shared" si="1"/>
        <v>1</v>
      </c>
      <c r="N42" s="44">
        <f t="shared" si="2"/>
        <v>7</v>
      </c>
      <c r="O42" s="46">
        <v>0</v>
      </c>
      <c r="P42" s="25"/>
    </row>
    <row r="43" spans="1:16" s="11" customFormat="1" ht="20.25" customHeight="1" x14ac:dyDescent="0.25">
      <c r="A43" s="61">
        <v>38</v>
      </c>
      <c r="B43" s="15" t="s">
        <v>19</v>
      </c>
      <c r="C43" s="22">
        <v>44724</v>
      </c>
      <c r="D43" s="61">
        <v>1</v>
      </c>
      <c r="E43" s="49">
        <v>7</v>
      </c>
      <c r="F43" s="46">
        <f t="shared" si="3"/>
        <v>1</v>
      </c>
      <c r="G43" s="86" t="s">
        <v>21</v>
      </c>
      <c r="H43" s="87"/>
      <c r="I43" s="44">
        <f t="shared" si="0"/>
        <v>7</v>
      </c>
      <c r="J43" s="19">
        <f t="shared" si="4"/>
        <v>44724</v>
      </c>
      <c r="K43" s="44">
        <f t="shared" si="5"/>
        <v>4659.83</v>
      </c>
      <c r="L43" s="61" t="s">
        <v>16</v>
      </c>
      <c r="M43" s="46">
        <f t="shared" si="1"/>
        <v>1</v>
      </c>
      <c r="N43" s="44">
        <f t="shared" si="2"/>
        <v>7</v>
      </c>
      <c r="O43" s="46">
        <v>0</v>
      </c>
      <c r="P43" s="25"/>
    </row>
    <row r="44" spans="1:16" s="11" customFormat="1" ht="20.25" customHeight="1" x14ac:dyDescent="0.25">
      <c r="A44" s="61">
        <v>39</v>
      </c>
      <c r="B44" s="15" t="s">
        <v>19</v>
      </c>
      <c r="C44" s="22">
        <v>44725</v>
      </c>
      <c r="D44" s="61">
        <v>1</v>
      </c>
      <c r="E44" s="49">
        <v>7</v>
      </c>
      <c r="F44" s="46">
        <f t="shared" si="3"/>
        <v>1</v>
      </c>
      <c r="G44" s="86" t="s">
        <v>21</v>
      </c>
      <c r="H44" s="87"/>
      <c r="I44" s="44">
        <f t="shared" si="0"/>
        <v>7</v>
      </c>
      <c r="J44" s="19">
        <f t="shared" si="4"/>
        <v>44725</v>
      </c>
      <c r="K44" s="44">
        <f t="shared" si="5"/>
        <v>4659.83</v>
      </c>
      <c r="L44" s="61" t="s">
        <v>16</v>
      </c>
      <c r="M44" s="46">
        <f t="shared" si="1"/>
        <v>1</v>
      </c>
      <c r="N44" s="44">
        <f t="shared" si="2"/>
        <v>7</v>
      </c>
      <c r="O44" s="46">
        <v>0</v>
      </c>
      <c r="P44" s="54"/>
    </row>
    <row r="45" spans="1:16" s="11" customFormat="1" ht="20.25" customHeight="1" x14ac:dyDescent="0.25">
      <c r="A45" s="61">
        <v>40</v>
      </c>
      <c r="B45" s="15" t="s">
        <v>19</v>
      </c>
      <c r="C45" s="22">
        <v>44727</v>
      </c>
      <c r="D45" s="61">
        <v>1</v>
      </c>
      <c r="E45" s="49">
        <v>7</v>
      </c>
      <c r="F45" s="46">
        <f t="shared" si="3"/>
        <v>1</v>
      </c>
      <c r="G45" s="86" t="s">
        <v>21</v>
      </c>
      <c r="H45" s="87"/>
      <c r="I45" s="44">
        <f t="shared" si="0"/>
        <v>7</v>
      </c>
      <c r="J45" s="19">
        <f t="shared" si="4"/>
        <v>44727</v>
      </c>
      <c r="K45" s="44">
        <f t="shared" si="5"/>
        <v>4659.83</v>
      </c>
      <c r="L45" s="61" t="s">
        <v>16</v>
      </c>
      <c r="M45" s="46">
        <f t="shared" si="1"/>
        <v>1</v>
      </c>
      <c r="N45" s="44">
        <f t="shared" si="2"/>
        <v>7</v>
      </c>
      <c r="O45" s="46">
        <v>0</v>
      </c>
      <c r="P45" s="25"/>
    </row>
    <row r="46" spans="1:16" s="11" customFormat="1" ht="20.25" customHeight="1" x14ac:dyDescent="0.25">
      <c r="A46" s="61">
        <v>41</v>
      </c>
      <c r="B46" s="15" t="s">
        <v>19</v>
      </c>
      <c r="C46" s="22">
        <v>44725</v>
      </c>
      <c r="D46" s="61">
        <v>1</v>
      </c>
      <c r="E46" s="49">
        <v>7</v>
      </c>
      <c r="F46" s="46">
        <f t="shared" si="3"/>
        <v>1</v>
      </c>
      <c r="G46" s="86" t="s">
        <v>21</v>
      </c>
      <c r="H46" s="87"/>
      <c r="I46" s="44">
        <f t="shared" si="0"/>
        <v>7</v>
      </c>
      <c r="J46" s="19">
        <f t="shared" si="4"/>
        <v>44725</v>
      </c>
      <c r="K46" s="44">
        <f t="shared" si="5"/>
        <v>4659.83</v>
      </c>
      <c r="L46" s="61" t="s">
        <v>16</v>
      </c>
      <c r="M46" s="46">
        <f t="shared" si="1"/>
        <v>1</v>
      </c>
      <c r="N46" s="44">
        <f t="shared" si="2"/>
        <v>7</v>
      </c>
      <c r="O46" s="46">
        <v>0</v>
      </c>
      <c r="P46" s="25"/>
    </row>
    <row r="47" spans="1:16" s="11" customFormat="1" ht="20.25" customHeight="1" x14ac:dyDescent="0.25">
      <c r="A47" s="61">
        <v>42</v>
      </c>
      <c r="B47" s="15" t="s">
        <v>19</v>
      </c>
      <c r="C47" s="22">
        <v>44727</v>
      </c>
      <c r="D47" s="61">
        <v>1</v>
      </c>
      <c r="E47" s="49">
        <v>7</v>
      </c>
      <c r="F47" s="46">
        <f t="shared" si="3"/>
        <v>1</v>
      </c>
      <c r="G47" s="86" t="s">
        <v>21</v>
      </c>
      <c r="H47" s="87"/>
      <c r="I47" s="44">
        <f t="shared" si="0"/>
        <v>7</v>
      </c>
      <c r="J47" s="19">
        <f t="shared" si="4"/>
        <v>44727</v>
      </c>
      <c r="K47" s="44">
        <f t="shared" si="5"/>
        <v>4659.83</v>
      </c>
      <c r="L47" s="61" t="s">
        <v>16</v>
      </c>
      <c r="M47" s="46">
        <f t="shared" si="1"/>
        <v>1</v>
      </c>
      <c r="N47" s="44">
        <f t="shared" si="2"/>
        <v>7</v>
      </c>
      <c r="O47" s="46">
        <v>0</v>
      </c>
      <c r="P47" s="54"/>
    </row>
    <row r="48" spans="1:16" s="11" customFormat="1" ht="20.25" customHeight="1" x14ac:dyDescent="0.25">
      <c r="A48" s="61">
        <v>43</v>
      </c>
      <c r="B48" s="15" t="s">
        <v>19</v>
      </c>
      <c r="C48" s="22">
        <v>44726</v>
      </c>
      <c r="D48" s="61">
        <v>1</v>
      </c>
      <c r="E48" s="49">
        <v>7</v>
      </c>
      <c r="F48" s="46">
        <f t="shared" si="3"/>
        <v>1</v>
      </c>
      <c r="G48" s="86" t="s">
        <v>21</v>
      </c>
      <c r="H48" s="87"/>
      <c r="I48" s="44">
        <f t="shared" si="0"/>
        <v>7</v>
      </c>
      <c r="J48" s="19">
        <f t="shared" si="4"/>
        <v>44726</v>
      </c>
      <c r="K48" s="44">
        <f t="shared" si="5"/>
        <v>4659.83</v>
      </c>
      <c r="L48" s="61" t="s">
        <v>16</v>
      </c>
      <c r="M48" s="46">
        <f t="shared" si="1"/>
        <v>1</v>
      </c>
      <c r="N48" s="44">
        <f t="shared" si="2"/>
        <v>7</v>
      </c>
      <c r="O48" s="46">
        <v>0</v>
      </c>
      <c r="P48" s="25"/>
    </row>
    <row r="49" spans="1:16" s="11" customFormat="1" ht="20.25" customHeight="1" x14ac:dyDescent="0.25">
      <c r="A49" s="61">
        <v>44</v>
      </c>
      <c r="B49" s="15" t="s">
        <v>19</v>
      </c>
      <c r="C49" s="22">
        <v>44728</v>
      </c>
      <c r="D49" s="61">
        <v>1</v>
      </c>
      <c r="E49" s="49">
        <v>7</v>
      </c>
      <c r="F49" s="46">
        <f t="shared" si="3"/>
        <v>1</v>
      </c>
      <c r="G49" s="86" t="s">
        <v>21</v>
      </c>
      <c r="H49" s="87"/>
      <c r="I49" s="44">
        <f t="shared" si="0"/>
        <v>7</v>
      </c>
      <c r="J49" s="19">
        <f t="shared" si="4"/>
        <v>44728</v>
      </c>
      <c r="K49" s="44">
        <f t="shared" si="5"/>
        <v>4659.83</v>
      </c>
      <c r="L49" s="61" t="s">
        <v>16</v>
      </c>
      <c r="M49" s="46">
        <f t="shared" si="1"/>
        <v>1</v>
      </c>
      <c r="N49" s="44">
        <f t="shared" si="2"/>
        <v>7</v>
      </c>
      <c r="O49" s="46">
        <v>0</v>
      </c>
      <c r="P49" s="25"/>
    </row>
    <row r="50" spans="1:16" s="11" customFormat="1" ht="20.25" customHeight="1" x14ac:dyDescent="0.25">
      <c r="A50" s="61">
        <v>45</v>
      </c>
      <c r="B50" s="15" t="s">
        <v>19</v>
      </c>
      <c r="C50" s="22">
        <v>44726</v>
      </c>
      <c r="D50" s="61">
        <v>1</v>
      </c>
      <c r="E50" s="49">
        <v>7</v>
      </c>
      <c r="F50" s="46">
        <f t="shared" si="3"/>
        <v>1</v>
      </c>
      <c r="G50" s="86" t="s">
        <v>21</v>
      </c>
      <c r="H50" s="87"/>
      <c r="I50" s="44">
        <f t="shared" si="0"/>
        <v>7</v>
      </c>
      <c r="J50" s="19">
        <f t="shared" si="4"/>
        <v>44726</v>
      </c>
      <c r="K50" s="44">
        <f t="shared" si="5"/>
        <v>4659.83</v>
      </c>
      <c r="L50" s="61" t="s">
        <v>16</v>
      </c>
      <c r="M50" s="46">
        <f t="shared" si="1"/>
        <v>1</v>
      </c>
      <c r="N50" s="44">
        <f t="shared" si="2"/>
        <v>7</v>
      </c>
      <c r="O50" s="46">
        <v>0</v>
      </c>
      <c r="P50" s="54"/>
    </row>
    <row r="51" spans="1:16" s="11" customFormat="1" ht="20.25" customHeight="1" x14ac:dyDescent="0.25">
      <c r="A51" s="61">
        <v>46</v>
      </c>
      <c r="B51" s="15" t="s">
        <v>19</v>
      </c>
      <c r="C51" s="22">
        <v>44729</v>
      </c>
      <c r="D51" s="61">
        <v>1</v>
      </c>
      <c r="E51" s="49">
        <v>7</v>
      </c>
      <c r="F51" s="46">
        <f t="shared" si="3"/>
        <v>1</v>
      </c>
      <c r="G51" s="86" t="s">
        <v>21</v>
      </c>
      <c r="H51" s="87"/>
      <c r="I51" s="44">
        <f t="shared" si="0"/>
        <v>7</v>
      </c>
      <c r="J51" s="19">
        <f t="shared" si="4"/>
        <v>44729</v>
      </c>
      <c r="K51" s="44">
        <f t="shared" si="5"/>
        <v>4659.83</v>
      </c>
      <c r="L51" s="61" t="s">
        <v>16</v>
      </c>
      <c r="M51" s="46">
        <f t="shared" si="1"/>
        <v>1</v>
      </c>
      <c r="N51" s="44">
        <f t="shared" si="2"/>
        <v>7</v>
      </c>
      <c r="O51" s="46">
        <v>0</v>
      </c>
      <c r="P51" s="25"/>
    </row>
    <row r="52" spans="1:16" s="11" customFormat="1" ht="20.25" customHeight="1" x14ac:dyDescent="0.25">
      <c r="A52" s="61">
        <v>47</v>
      </c>
      <c r="B52" s="15" t="s">
        <v>19</v>
      </c>
      <c r="C52" s="22">
        <v>44729</v>
      </c>
      <c r="D52" s="61">
        <v>1</v>
      </c>
      <c r="E52" s="49">
        <v>7</v>
      </c>
      <c r="F52" s="46">
        <f t="shared" si="3"/>
        <v>1</v>
      </c>
      <c r="G52" s="86" t="s">
        <v>21</v>
      </c>
      <c r="H52" s="87"/>
      <c r="I52" s="44">
        <f t="shared" si="0"/>
        <v>7</v>
      </c>
      <c r="J52" s="19">
        <f t="shared" si="4"/>
        <v>44729</v>
      </c>
      <c r="K52" s="44">
        <f t="shared" si="5"/>
        <v>4659.83</v>
      </c>
      <c r="L52" s="61" t="s">
        <v>16</v>
      </c>
      <c r="M52" s="46">
        <f t="shared" si="1"/>
        <v>1</v>
      </c>
      <c r="N52" s="44">
        <f t="shared" si="2"/>
        <v>7</v>
      </c>
      <c r="O52" s="46">
        <v>0</v>
      </c>
      <c r="P52" s="25"/>
    </row>
    <row r="53" spans="1:16" s="11" customFormat="1" ht="20.25" customHeight="1" x14ac:dyDescent="0.25">
      <c r="A53" s="61">
        <v>48</v>
      </c>
      <c r="B53" s="15" t="s">
        <v>19</v>
      </c>
      <c r="C53" s="22">
        <v>44730</v>
      </c>
      <c r="D53" s="61">
        <v>1</v>
      </c>
      <c r="E53" s="49">
        <v>7</v>
      </c>
      <c r="F53" s="46">
        <f t="shared" si="3"/>
        <v>1</v>
      </c>
      <c r="G53" s="86" t="s">
        <v>21</v>
      </c>
      <c r="H53" s="87"/>
      <c r="I53" s="44">
        <f t="shared" si="0"/>
        <v>7</v>
      </c>
      <c r="J53" s="19">
        <f t="shared" si="4"/>
        <v>44730</v>
      </c>
      <c r="K53" s="44">
        <f t="shared" si="5"/>
        <v>4659.83</v>
      </c>
      <c r="L53" s="61" t="s">
        <v>16</v>
      </c>
      <c r="M53" s="46">
        <f t="shared" si="1"/>
        <v>1</v>
      </c>
      <c r="N53" s="44">
        <f t="shared" si="2"/>
        <v>7</v>
      </c>
      <c r="O53" s="46">
        <v>0</v>
      </c>
      <c r="P53" s="54"/>
    </row>
    <row r="54" spans="1:16" s="11" customFormat="1" ht="20.25" customHeight="1" x14ac:dyDescent="0.25">
      <c r="A54" s="61">
        <v>49</v>
      </c>
      <c r="B54" s="15" t="s">
        <v>19</v>
      </c>
      <c r="C54" s="22">
        <v>44730</v>
      </c>
      <c r="D54" s="61">
        <v>1</v>
      </c>
      <c r="E54" s="49">
        <v>7</v>
      </c>
      <c r="F54" s="46">
        <f t="shared" si="3"/>
        <v>1</v>
      </c>
      <c r="G54" s="86" t="s">
        <v>21</v>
      </c>
      <c r="H54" s="87"/>
      <c r="I54" s="44">
        <f t="shared" si="0"/>
        <v>7</v>
      </c>
      <c r="J54" s="19">
        <f t="shared" si="4"/>
        <v>44730</v>
      </c>
      <c r="K54" s="44">
        <f t="shared" si="5"/>
        <v>4659.83</v>
      </c>
      <c r="L54" s="61" t="s">
        <v>16</v>
      </c>
      <c r="M54" s="46">
        <f t="shared" si="1"/>
        <v>1</v>
      </c>
      <c r="N54" s="44">
        <f t="shared" si="2"/>
        <v>7</v>
      </c>
      <c r="O54" s="46">
        <v>0</v>
      </c>
      <c r="P54" s="25"/>
    </row>
    <row r="55" spans="1:16" s="11" customFormat="1" ht="20.25" customHeight="1" x14ac:dyDescent="0.25">
      <c r="A55" s="61">
        <v>50</v>
      </c>
      <c r="B55" s="15" t="s">
        <v>19</v>
      </c>
      <c r="C55" s="22">
        <v>44731</v>
      </c>
      <c r="D55" s="61">
        <v>1</v>
      </c>
      <c r="E55" s="49">
        <v>7</v>
      </c>
      <c r="F55" s="46">
        <f t="shared" si="3"/>
        <v>1</v>
      </c>
      <c r="G55" s="86" t="s">
        <v>21</v>
      </c>
      <c r="H55" s="87"/>
      <c r="I55" s="44">
        <f t="shared" si="0"/>
        <v>7</v>
      </c>
      <c r="J55" s="19">
        <f t="shared" si="4"/>
        <v>44731</v>
      </c>
      <c r="K55" s="44">
        <f t="shared" si="5"/>
        <v>4659.83</v>
      </c>
      <c r="L55" s="61" t="s">
        <v>16</v>
      </c>
      <c r="M55" s="46">
        <f t="shared" si="1"/>
        <v>1</v>
      </c>
      <c r="N55" s="44">
        <f t="shared" si="2"/>
        <v>7</v>
      </c>
      <c r="O55" s="46">
        <v>0</v>
      </c>
      <c r="P55" s="54"/>
    </row>
    <row r="56" spans="1:16" s="11" customFormat="1" ht="20.25" customHeight="1" x14ac:dyDescent="0.25">
      <c r="A56" s="61">
        <v>51</v>
      </c>
      <c r="B56" s="15" t="s">
        <v>19</v>
      </c>
      <c r="C56" s="22">
        <v>44731</v>
      </c>
      <c r="D56" s="61">
        <v>1</v>
      </c>
      <c r="E56" s="49">
        <v>7</v>
      </c>
      <c r="F56" s="46">
        <f t="shared" si="3"/>
        <v>1</v>
      </c>
      <c r="G56" s="86" t="s">
        <v>21</v>
      </c>
      <c r="H56" s="87"/>
      <c r="I56" s="44">
        <f t="shared" si="0"/>
        <v>7</v>
      </c>
      <c r="J56" s="19">
        <f t="shared" si="4"/>
        <v>44731</v>
      </c>
      <c r="K56" s="44">
        <f t="shared" si="5"/>
        <v>4659.83</v>
      </c>
      <c r="L56" s="61" t="s">
        <v>16</v>
      </c>
      <c r="M56" s="46">
        <f t="shared" si="1"/>
        <v>1</v>
      </c>
      <c r="N56" s="44">
        <f t="shared" si="2"/>
        <v>7</v>
      </c>
      <c r="O56" s="46">
        <v>0</v>
      </c>
      <c r="P56" s="25"/>
    </row>
    <row r="57" spans="1:16" s="11" customFormat="1" ht="20.25" customHeight="1" x14ac:dyDescent="0.25">
      <c r="A57" s="61">
        <v>52</v>
      </c>
      <c r="B57" s="15" t="s">
        <v>19</v>
      </c>
      <c r="C57" s="22">
        <v>44732</v>
      </c>
      <c r="D57" s="61">
        <v>1</v>
      </c>
      <c r="E57" s="49">
        <v>7</v>
      </c>
      <c r="F57" s="46">
        <f t="shared" si="3"/>
        <v>1</v>
      </c>
      <c r="G57" s="86" t="s">
        <v>21</v>
      </c>
      <c r="H57" s="87"/>
      <c r="I57" s="44">
        <f t="shared" si="0"/>
        <v>7</v>
      </c>
      <c r="J57" s="19">
        <f t="shared" si="4"/>
        <v>44732</v>
      </c>
      <c r="K57" s="44">
        <f t="shared" si="5"/>
        <v>4659.83</v>
      </c>
      <c r="L57" s="61" t="s">
        <v>16</v>
      </c>
      <c r="M57" s="46">
        <f t="shared" si="1"/>
        <v>1</v>
      </c>
      <c r="N57" s="44">
        <f t="shared" si="2"/>
        <v>7</v>
      </c>
      <c r="O57" s="46">
        <v>0</v>
      </c>
      <c r="P57" s="25"/>
    </row>
    <row r="58" spans="1:16" s="11" customFormat="1" ht="20.25" customHeight="1" x14ac:dyDescent="0.25">
      <c r="A58" s="61">
        <v>53</v>
      </c>
      <c r="B58" s="15" t="s">
        <v>19</v>
      </c>
      <c r="C58" s="22">
        <v>44732</v>
      </c>
      <c r="D58" s="61">
        <v>1</v>
      </c>
      <c r="E58" s="49">
        <v>7</v>
      </c>
      <c r="F58" s="46">
        <f t="shared" si="3"/>
        <v>1</v>
      </c>
      <c r="G58" s="86" t="s">
        <v>21</v>
      </c>
      <c r="H58" s="87"/>
      <c r="I58" s="44">
        <f t="shared" si="0"/>
        <v>7</v>
      </c>
      <c r="J58" s="19">
        <f t="shared" si="4"/>
        <v>44732</v>
      </c>
      <c r="K58" s="44">
        <f t="shared" si="5"/>
        <v>4659.83</v>
      </c>
      <c r="L58" s="61" t="s">
        <v>16</v>
      </c>
      <c r="M58" s="46">
        <f t="shared" si="1"/>
        <v>1</v>
      </c>
      <c r="N58" s="44">
        <f t="shared" si="2"/>
        <v>7</v>
      </c>
      <c r="O58" s="46">
        <v>0</v>
      </c>
      <c r="P58" s="54"/>
    </row>
    <row r="59" spans="1:16" s="11" customFormat="1" ht="20.25" customHeight="1" x14ac:dyDescent="0.25">
      <c r="A59" s="61">
        <v>54</v>
      </c>
      <c r="B59" s="15" t="s">
        <v>19</v>
      </c>
      <c r="C59" s="22">
        <v>44735</v>
      </c>
      <c r="D59" s="61">
        <v>1</v>
      </c>
      <c r="E59" s="49">
        <v>7</v>
      </c>
      <c r="F59" s="46">
        <f t="shared" si="3"/>
        <v>1</v>
      </c>
      <c r="G59" s="86" t="s">
        <v>21</v>
      </c>
      <c r="H59" s="87"/>
      <c r="I59" s="44">
        <f t="shared" si="0"/>
        <v>7</v>
      </c>
      <c r="J59" s="19">
        <f t="shared" si="4"/>
        <v>44735</v>
      </c>
      <c r="K59" s="44">
        <f t="shared" si="5"/>
        <v>4659.83</v>
      </c>
      <c r="L59" s="61" t="s">
        <v>16</v>
      </c>
      <c r="M59" s="46">
        <f t="shared" si="1"/>
        <v>1</v>
      </c>
      <c r="N59" s="44">
        <f t="shared" si="2"/>
        <v>7</v>
      </c>
      <c r="O59" s="46">
        <v>0</v>
      </c>
      <c r="P59" s="25"/>
    </row>
    <row r="60" spans="1:16" s="11" customFormat="1" ht="20.25" customHeight="1" x14ac:dyDescent="0.25">
      <c r="A60" s="61">
        <v>55</v>
      </c>
      <c r="B60" s="15" t="s">
        <v>19</v>
      </c>
      <c r="C60" s="22">
        <v>44735</v>
      </c>
      <c r="D60" s="61">
        <v>1</v>
      </c>
      <c r="E60" s="49">
        <v>7</v>
      </c>
      <c r="F60" s="46">
        <f t="shared" si="3"/>
        <v>1</v>
      </c>
      <c r="G60" s="86" t="s">
        <v>21</v>
      </c>
      <c r="H60" s="87"/>
      <c r="I60" s="44">
        <f t="shared" si="0"/>
        <v>7</v>
      </c>
      <c r="J60" s="19">
        <f t="shared" si="4"/>
        <v>44735</v>
      </c>
      <c r="K60" s="44">
        <f t="shared" si="5"/>
        <v>4659.83</v>
      </c>
      <c r="L60" s="61" t="s">
        <v>16</v>
      </c>
      <c r="M60" s="46">
        <f t="shared" si="1"/>
        <v>1</v>
      </c>
      <c r="N60" s="44">
        <f t="shared" si="2"/>
        <v>7</v>
      </c>
      <c r="O60" s="46">
        <v>0</v>
      </c>
      <c r="P60" s="25"/>
    </row>
    <row r="61" spans="1:16" s="11" customFormat="1" ht="20.25" customHeight="1" x14ac:dyDescent="0.25">
      <c r="A61" s="61">
        <v>56</v>
      </c>
      <c r="B61" s="15" t="s">
        <v>19</v>
      </c>
      <c r="C61" s="22">
        <v>44734</v>
      </c>
      <c r="D61" s="61">
        <v>1</v>
      </c>
      <c r="E61" s="49">
        <v>7</v>
      </c>
      <c r="F61" s="46">
        <f t="shared" si="3"/>
        <v>1</v>
      </c>
      <c r="G61" s="86" t="s">
        <v>21</v>
      </c>
      <c r="H61" s="87"/>
      <c r="I61" s="44">
        <f t="shared" si="0"/>
        <v>7</v>
      </c>
      <c r="J61" s="20">
        <f t="shared" si="4"/>
        <v>44734</v>
      </c>
      <c r="K61" s="44">
        <f t="shared" si="5"/>
        <v>4659.83</v>
      </c>
      <c r="L61" s="61" t="s">
        <v>16</v>
      </c>
      <c r="M61" s="46">
        <f t="shared" si="1"/>
        <v>1</v>
      </c>
      <c r="N61" s="44">
        <f t="shared" si="2"/>
        <v>7</v>
      </c>
      <c r="O61" s="46">
        <v>0</v>
      </c>
      <c r="P61" s="7"/>
    </row>
    <row r="62" spans="1:16" s="11" customFormat="1" ht="20.25" customHeight="1" x14ac:dyDescent="0.25">
      <c r="A62" s="61">
        <v>57</v>
      </c>
      <c r="B62" s="15" t="s">
        <v>19</v>
      </c>
      <c r="C62" s="22">
        <v>44736</v>
      </c>
      <c r="D62" s="61">
        <v>1</v>
      </c>
      <c r="E62" s="49">
        <v>7</v>
      </c>
      <c r="F62" s="46">
        <f t="shared" si="3"/>
        <v>1</v>
      </c>
      <c r="G62" s="86" t="s">
        <v>21</v>
      </c>
      <c r="H62" s="87"/>
      <c r="I62" s="44">
        <f t="shared" si="0"/>
        <v>7</v>
      </c>
      <c r="J62" s="20">
        <f t="shared" si="4"/>
        <v>44736</v>
      </c>
      <c r="K62" s="44">
        <f t="shared" si="5"/>
        <v>4659.83</v>
      </c>
      <c r="L62" s="61" t="s">
        <v>16</v>
      </c>
      <c r="M62" s="46">
        <f t="shared" si="1"/>
        <v>1</v>
      </c>
      <c r="N62" s="44">
        <f t="shared" si="2"/>
        <v>7</v>
      </c>
      <c r="O62" s="46">
        <v>0</v>
      </c>
      <c r="P62" s="7"/>
    </row>
    <row r="63" spans="1:16" s="11" customFormat="1" ht="20.25" customHeight="1" x14ac:dyDescent="0.25">
      <c r="A63" s="61">
        <v>58</v>
      </c>
      <c r="B63" s="15" t="s">
        <v>19</v>
      </c>
      <c r="C63" s="22">
        <v>44736</v>
      </c>
      <c r="D63" s="61">
        <v>1</v>
      </c>
      <c r="E63" s="49">
        <v>7</v>
      </c>
      <c r="F63" s="46">
        <f t="shared" si="3"/>
        <v>1</v>
      </c>
      <c r="G63" s="86" t="s">
        <v>21</v>
      </c>
      <c r="H63" s="87"/>
      <c r="I63" s="44">
        <f t="shared" si="0"/>
        <v>7</v>
      </c>
      <c r="J63" s="20">
        <f t="shared" si="4"/>
        <v>44736</v>
      </c>
      <c r="K63" s="44">
        <f t="shared" si="5"/>
        <v>4659.83</v>
      </c>
      <c r="L63" s="61" t="s">
        <v>16</v>
      </c>
      <c r="M63" s="46">
        <f t="shared" si="1"/>
        <v>1</v>
      </c>
      <c r="N63" s="44">
        <f t="shared" si="2"/>
        <v>7</v>
      </c>
      <c r="O63" s="46">
        <v>0</v>
      </c>
      <c r="P63" s="7"/>
    </row>
    <row r="64" spans="1:16" s="11" customFormat="1" ht="20.25" customHeight="1" x14ac:dyDescent="0.25">
      <c r="A64" s="61">
        <v>59</v>
      </c>
      <c r="B64" s="15" t="s">
        <v>19</v>
      </c>
      <c r="C64" s="22">
        <v>44708</v>
      </c>
      <c r="D64" s="61">
        <v>1</v>
      </c>
      <c r="E64" s="49">
        <v>7</v>
      </c>
      <c r="F64" s="46">
        <f t="shared" si="3"/>
        <v>1</v>
      </c>
      <c r="G64" s="86" t="s">
        <v>21</v>
      </c>
      <c r="H64" s="87"/>
      <c r="I64" s="44">
        <f t="shared" si="0"/>
        <v>7</v>
      </c>
      <c r="J64" s="20">
        <f t="shared" si="4"/>
        <v>44708</v>
      </c>
      <c r="K64" s="44">
        <f t="shared" si="5"/>
        <v>4659.83</v>
      </c>
      <c r="L64" s="61" t="s">
        <v>16</v>
      </c>
      <c r="M64" s="46">
        <f t="shared" si="1"/>
        <v>1</v>
      </c>
      <c r="N64" s="44">
        <f t="shared" si="2"/>
        <v>7</v>
      </c>
      <c r="O64" s="46">
        <v>0</v>
      </c>
      <c r="P64" s="7"/>
    </row>
    <row r="65" spans="1:16" s="11" customFormat="1" ht="20.25" customHeight="1" x14ac:dyDescent="0.25">
      <c r="A65" s="61">
        <v>60</v>
      </c>
      <c r="B65" s="15" t="s">
        <v>19</v>
      </c>
      <c r="C65" s="22">
        <v>44712</v>
      </c>
      <c r="D65" s="61">
        <v>1</v>
      </c>
      <c r="E65" s="49">
        <v>7</v>
      </c>
      <c r="F65" s="46">
        <f t="shared" si="3"/>
        <v>1</v>
      </c>
      <c r="G65" s="86" t="s">
        <v>21</v>
      </c>
      <c r="H65" s="87"/>
      <c r="I65" s="44">
        <f t="shared" si="0"/>
        <v>7</v>
      </c>
      <c r="J65" s="20">
        <f t="shared" si="4"/>
        <v>44712</v>
      </c>
      <c r="K65" s="44">
        <f t="shared" si="5"/>
        <v>4659.83</v>
      </c>
      <c r="L65" s="61" t="s">
        <v>16</v>
      </c>
      <c r="M65" s="46">
        <f t="shared" si="1"/>
        <v>1</v>
      </c>
      <c r="N65" s="44">
        <f t="shared" si="2"/>
        <v>7</v>
      </c>
      <c r="O65" s="46">
        <v>0</v>
      </c>
      <c r="P65" s="7"/>
    </row>
    <row r="66" spans="1:16" s="11" customFormat="1" ht="20.25" customHeight="1" x14ac:dyDescent="0.25">
      <c r="A66" s="61">
        <v>61</v>
      </c>
      <c r="B66" s="15" t="s">
        <v>19</v>
      </c>
      <c r="C66" s="22">
        <v>44714</v>
      </c>
      <c r="D66" s="61">
        <v>1</v>
      </c>
      <c r="E66" s="49">
        <v>7</v>
      </c>
      <c r="F66" s="46">
        <f t="shared" si="3"/>
        <v>1</v>
      </c>
      <c r="G66" s="86" t="s">
        <v>21</v>
      </c>
      <c r="H66" s="87"/>
      <c r="I66" s="44">
        <f t="shared" si="0"/>
        <v>7</v>
      </c>
      <c r="J66" s="20">
        <f t="shared" si="4"/>
        <v>44714</v>
      </c>
      <c r="K66" s="44">
        <f t="shared" si="5"/>
        <v>4659.83</v>
      </c>
      <c r="L66" s="61" t="s">
        <v>16</v>
      </c>
      <c r="M66" s="46">
        <f t="shared" si="1"/>
        <v>1</v>
      </c>
      <c r="N66" s="44">
        <f t="shared" si="2"/>
        <v>7</v>
      </c>
      <c r="O66" s="46">
        <v>0</v>
      </c>
      <c r="P66" s="7"/>
    </row>
    <row r="67" spans="1:16" s="11" customFormat="1" ht="20.25" customHeight="1" x14ac:dyDescent="0.25">
      <c r="A67" s="61">
        <v>62</v>
      </c>
      <c r="B67" s="15" t="s">
        <v>19</v>
      </c>
      <c r="C67" s="22">
        <v>44727</v>
      </c>
      <c r="D67" s="61">
        <v>1</v>
      </c>
      <c r="E67" s="49">
        <v>7</v>
      </c>
      <c r="F67" s="46">
        <f t="shared" si="3"/>
        <v>1</v>
      </c>
      <c r="G67" s="86" t="s">
        <v>21</v>
      </c>
      <c r="H67" s="87"/>
      <c r="I67" s="44">
        <f t="shared" si="0"/>
        <v>7</v>
      </c>
      <c r="J67" s="20">
        <f t="shared" si="4"/>
        <v>44727</v>
      </c>
      <c r="K67" s="44">
        <f t="shared" si="5"/>
        <v>4659.83</v>
      </c>
      <c r="L67" s="61" t="s">
        <v>16</v>
      </c>
      <c r="M67" s="46">
        <f t="shared" si="1"/>
        <v>1</v>
      </c>
      <c r="N67" s="44">
        <f t="shared" si="2"/>
        <v>7</v>
      </c>
      <c r="O67" s="46">
        <v>0</v>
      </c>
      <c r="P67" s="7"/>
    </row>
    <row r="68" spans="1:16" s="11" customFormat="1" ht="20.25" customHeight="1" x14ac:dyDescent="0.25">
      <c r="A68" s="61">
        <v>63</v>
      </c>
      <c r="B68" s="15" t="s">
        <v>19</v>
      </c>
      <c r="C68" s="22">
        <v>44730</v>
      </c>
      <c r="D68" s="61">
        <v>1</v>
      </c>
      <c r="E68" s="49">
        <v>7</v>
      </c>
      <c r="F68" s="46">
        <f t="shared" si="3"/>
        <v>1</v>
      </c>
      <c r="G68" s="86" t="s">
        <v>21</v>
      </c>
      <c r="H68" s="87"/>
      <c r="I68" s="44">
        <f t="shared" si="0"/>
        <v>7</v>
      </c>
      <c r="J68" s="20">
        <f t="shared" si="4"/>
        <v>44730</v>
      </c>
      <c r="K68" s="44">
        <f t="shared" si="5"/>
        <v>4659.83</v>
      </c>
      <c r="L68" s="61" t="s">
        <v>16</v>
      </c>
      <c r="M68" s="46">
        <f t="shared" si="1"/>
        <v>1</v>
      </c>
      <c r="N68" s="44">
        <f t="shared" si="2"/>
        <v>7</v>
      </c>
      <c r="O68" s="46">
        <v>0</v>
      </c>
      <c r="P68" s="7"/>
    </row>
    <row r="69" spans="1:16" s="11" customFormat="1" ht="20.25" customHeight="1" x14ac:dyDescent="0.25">
      <c r="A69" s="61">
        <v>64</v>
      </c>
      <c r="B69" s="15" t="s">
        <v>19</v>
      </c>
      <c r="C69" s="22">
        <v>44732</v>
      </c>
      <c r="D69" s="61">
        <v>1</v>
      </c>
      <c r="E69" s="49">
        <v>7</v>
      </c>
      <c r="F69" s="46">
        <f t="shared" si="3"/>
        <v>1</v>
      </c>
      <c r="G69" s="86" t="s">
        <v>21</v>
      </c>
      <c r="H69" s="87"/>
      <c r="I69" s="44">
        <f t="shared" si="0"/>
        <v>7</v>
      </c>
      <c r="J69" s="20">
        <f t="shared" si="4"/>
        <v>44732</v>
      </c>
      <c r="K69" s="44">
        <f t="shared" si="5"/>
        <v>4659.83</v>
      </c>
      <c r="L69" s="61" t="s">
        <v>16</v>
      </c>
      <c r="M69" s="46">
        <f t="shared" si="1"/>
        <v>1</v>
      </c>
      <c r="N69" s="44">
        <f t="shared" si="2"/>
        <v>7</v>
      </c>
      <c r="O69" s="46">
        <v>0</v>
      </c>
      <c r="P69" s="7"/>
    </row>
    <row r="70" spans="1:16" s="11" customFormat="1" ht="20.25" customHeight="1" x14ac:dyDescent="0.25">
      <c r="A70" s="61">
        <v>65</v>
      </c>
      <c r="B70" s="15" t="s">
        <v>19</v>
      </c>
      <c r="C70" s="22">
        <v>44711</v>
      </c>
      <c r="D70" s="61">
        <v>1</v>
      </c>
      <c r="E70" s="49">
        <v>7</v>
      </c>
      <c r="F70" s="46">
        <f t="shared" si="3"/>
        <v>1</v>
      </c>
      <c r="G70" s="86" t="s">
        <v>21</v>
      </c>
      <c r="H70" s="87"/>
      <c r="I70" s="44">
        <f t="shared" ref="I70:I133" si="6">E70</f>
        <v>7</v>
      </c>
      <c r="J70" s="20">
        <f t="shared" si="4"/>
        <v>44711</v>
      </c>
      <c r="K70" s="44">
        <f t="shared" si="5"/>
        <v>4659.83</v>
      </c>
      <c r="L70" s="61" t="s">
        <v>16</v>
      </c>
      <c r="M70" s="46">
        <f t="shared" ref="M70:M133" si="7">F70</f>
        <v>1</v>
      </c>
      <c r="N70" s="44">
        <f t="shared" ref="N70:N133" si="8">E70</f>
        <v>7</v>
      </c>
      <c r="O70" s="46">
        <v>0</v>
      </c>
      <c r="P70" s="7"/>
    </row>
    <row r="71" spans="1:16" s="11" customFormat="1" ht="20.25" customHeight="1" x14ac:dyDescent="0.25">
      <c r="A71" s="61">
        <v>66</v>
      </c>
      <c r="B71" s="15" t="s">
        <v>19</v>
      </c>
      <c r="C71" s="22">
        <v>44715</v>
      </c>
      <c r="D71" s="61">
        <v>1</v>
      </c>
      <c r="E71" s="49">
        <v>7</v>
      </c>
      <c r="F71" s="46">
        <f t="shared" ref="F71:F134" si="9">D71</f>
        <v>1</v>
      </c>
      <c r="G71" s="86" t="s">
        <v>21</v>
      </c>
      <c r="H71" s="87"/>
      <c r="I71" s="44">
        <f t="shared" si="6"/>
        <v>7</v>
      </c>
      <c r="J71" s="20">
        <f t="shared" ref="J71:J134" si="10">C71</f>
        <v>44715</v>
      </c>
      <c r="K71" s="44">
        <f t="shared" ref="K71:K134" si="11">E71*665.69</f>
        <v>4659.83</v>
      </c>
      <c r="L71" s="61" t="s">
        <v>16</v>
      </c>
      <c r="M71" s="46">
        <f t="shared" si="7"/>
        <v>1</v>
      </c>
      <c r="N71" s="44">
        <f t="shared" si="8"/>
        <v>7</v>
      </c>
      <c r="O71" s="46">
        <v>0</v>
      </c>
      <c r="P71" s="7"/>
    </row>
    <row r="72" spans="1:16" s="11" customFormat="1" ht="20.25" customHeight="1" x14ac:dyDescent="0.25">
      <c r="A72" s="61">
        <v>67</v>
      </c>
      <c r="B72" s="15" t="s">
        <v>19</v>
      </c>
      <c r="C72" s="22">
        <v>44719</v>
      </c>
      <c r="D72" s="61">
        <v>1</v>
      </c>
      <c r="E72" s="49">
        <v>7</v>
      </c>
      <c r="F72" s="46">
        <f t="shared" si="9"/>
        <v>1</v>
      </c>
      <c r="G72" s="86" t="s">
        <v>21</v>
      </c>
      <c r="H72" s="87"/>
      <c r="I72" s="44">
        <f t="shared" si="6"/>
        <v>7</v>
      </c>
      <c r="J72" s="20">
        <f t="shared" si="10"/>
        <v>44719</v>
      </c>
      <c r="K72" s="44">
        <f t="shared" si="11"/>
        <v>4659.83</v>
      </c>
      <c r="L72" s="61" t="s">
        <v>16</v>
      </c>
      <c r="M72" s="46">
        <f t="shared" si="7"/>
        <v>1</v>
      </c>
      <c r="N72" s="44">
        <f t="shared" si="8"/>
        <v>7</v>
      </c>
      <c r="O72" s="46">
        <v>0</v>
      </c>
      <c r="P72" s="7"/>
    </row>
    <row r="73" spans="1:16" s="11" customFormat="1" ht="20.25" customHeight="1" x14ac:dyDescent="0.25">
      <c r="A73" s="61">
        <v>68</v>
      </c>
      <c r="B73" s="15" t="s">
        <v>19</v>
      </c>
      <c r="C73" s="22">
        <v>44723</v>
      </c>
      <c r="D73" s="61">
        <v>1</v>
      </c>
      <c r="E73" s="49">
        <v>7</v>
      </c>
      <c r="F73" s="46">
        <f t="shared" si="9"/>
        <v>1</v>
      </c>
      <c r="G73" s="86" t="s">
        <v>21</v>
      </c>
      <c r="H73" s="87"/>
      <c r="I73" s="44">
        <f t="shared" si="6"/>
        <v>7</v>
      </c>
      <c r="J73" s="20">
        <f t="shared" si="10"/>
        <v>44723</v>
      </c>
      <c r="K73" s="44">
        <f t="shared" si="11"/>
        <v>4659.83</v>
      </c>
      <c r="L73" s="61" t="s">
        <v>16</v>
      </c>
      <c r="M73" s="46">
        <f t="shared" si="7"/>
        <v>1</v>
      </c>
      <c r="N73" s="44">
        <f t="shared" si="8"/>
        <v>7</v>
      </c>
      <c r="O73" s="46">
        <v>0</v>
      </c>
      <c r="P73" s="7"/>
    </row>
    <row r="74" spans="1:16" s="11" customFormat="1" ht="20.25" customHeight="1" x14ac:dyDescent="0.25">
      <c r="A74" s="61">
        <v>69</v>
      </c>
      <c r="B74" s="15" t="s">
        <v>19</v>
      </c>
      <c r="C74" s="22">
        <v>44726</v>
      </c>
      <c r="D74" s="61">
        <v>1</v>
      </c>
      <c r="E74" s="49">
        <v>7</v>
      </c>
      <c r="F74" s="46">
        <f t="shared" si="9"/>
        <v>1</v>
      </c>
      <c r="G74" s="86" t="s">
        <v>21</v>
      </c>
      <c r="H74" s="87"/>
      <c r="I74" s="44">
        <f t="shared" si="6"/>
        <v>7</v>
      </c>
      <c r="J74" s="20">
        <f t="shared" si="10"/>
        <v>44726</v>
      </c>
      <c r="K74" s="44">
        <f t="shared" si="11"/>
        <v>4659.83</v>
      </c>
      <c r="L74" s="61" t="s">
        <v>16</v>
      </c>
      <c r="M74" s="46">
        <f t="shared" si="7"/>
        <v>1</v>
      </c>
      <c r="N74" s="44">
        <f t="shared" si="8"/>
        <v>7</v>
      </c>
      <c r="O74" s="46">
        <v>0</v>
      </c>
      <c r="P74" s="7"/>
    </row>
    <row r="75" spans="1:16" s="11" customFormat="1" ht="20.25" customHeight="1" x14ac:dyDescent="0.25">
      <c r="A75" s="61">
        <v>70</v>
      </c>
      <c r="B75" s="15" t="s">
        <v>19</v>
      </c>
      <c r="C75" s="22">
        <v>44733</v>
      </c>
      <c r="D75" s="61">
        <v>1</v>
      </c>
      <c r="E75" s="49">
        <v>7</v>
      </c>
      <c r="F75" s="46">
        <f t="shared" si="9"/>
        <v>1</v>
      </c>
      <c r="G75" s="86" t="s">
        <v>21</v>
      </c>
      <c r="H75" s="87"/>
      <c r="I75" s="44">
        <f t="shared" si="6"/>
        <v>7</v>
      </c>
      <c r="J75" s="20">
        <f t="shared" si="10"/>
        <v>44733</v>
      </c>
      <c r="K75" s="44">
        <f t="shared" si="11"/>
        <v>4659.83</v>
      </c>
      <c r="L75" s="61" t="s">
        <v>16</v>
      </c>
      <c r="M75" s="46">
        <f t="shared" si="7"/>
        <v>1</v>
      </c>
      <c r="N75" s="44">
        <f t="shared" si="8"/>
        <v>7</v>
      </c>
      <c r="O75" s="46">
        <v>0</v>
      </c>
      <c r="P75" s="7"/>
    </row>
    <row r="76" spans="1:16" s="11" customFormat="1" ht="20.25" customHeight="1" x14ac:dyDescent="0.25">
      <c r="A76" s="61">
        <v>71</v>
      </c>
      <c r="B76" s="15" t="s">
        <v>19</v>
      </c>
      <c r="C76" s="22">
        <v>44709</v>
      </c>
      <c r="D76" s="61">
        <v>1</v>
      </c>
      <c r="E76" s="49">
        <v>7</v>
      </c>
      <c r="F76" s="46">
        <f t="shared" si="9"/>
        <v>1</v>
      </c>
      <c r="G76" s="86" t="s">
        <v>21</v>
      </c>
      <c r="H76" s="87"/>
      <c r="I76" s="44">
        <f t="shared" si="6"/>
        <v>7</v>
      </c>
      <c r="J76" s="20">
        <f t="shared" si="10"/>
        <v>44709</v>
      </c>
      <c r="K76" s="44">
        <f t="shared" si="11"/>
        <v>4659.83</v>
      </c>
      <c r="L76" s="61" t="s">
        <v>16</v>
      </c>
      <c r="M76" s="46">
        <f t="shared" si="7"/>
        <v>1</v>
      </c>
      <c r="N76" s="44">
        <f t="shared" si="8"/>
        <v>7</v>
      </c>
      <c r="O76" s="46">
        <v>0</v>
      </c>
      <c r="P76" s="7"/>
    </row>
    <row r="77" spans="1:16" s="11" customFormat="1" ht="20.25" customHeight="1" x14ac:dyDescent="0.25">
      <c r="A77" s="61">
        <v>72</v>
      </c>
      <c r="B77" s="15" t="s">
        <v>19</v>
      </c>
      <c r="C77" s="22">
        <v>44713</v>
      </c>
      <c r="D77" s="61">
        <v>1</v>
      </c>
      <c r="E77" s="49">
        <v>7</v>
      </c>
      <c r="F77" s="46">
        <f t="shared" si="9"/>
        <v>1</v>
      </c>
      <c r="G77" s="86" t="s">
        <v>21</v>
      </c>
      <c r="H77" s="87"/>
      <c r="I77" s="44">
        <f t="shared" si="6"/>
        <v>7</v>
      </c>
      <c r="J77" s="20">
        <f t="shared" si="10"/>
        <v>44713</v>
      </c>
      <c r="K77" s="44">
        <f t="shared" si="11"/>
        <v>4659.83</v>
      </c>
      <c r="L77" s="61" t="s">
        <v>16</v>
      </c>
      <c r="M77" s="46">
        <f t="shared" si="7"/>
        <v>1</v>
      </c>
      <c r="N77" s="44">
        <f t="shared" si="8"/>
        <v>7</v>
      </c>
      <c r="O77" s="46">
        <v>0</v>
      </c>
      <c r="P77" s="7"/>
    </row>
    <row r="78" spans="1:16" s="11" customFormat="1" ht="20.25" customHeight="1" x14ac:dyDescent="0.25">
      <c r="A78" s="61">
        <v>73</v>
      </c>
      <c r="B78" s="15" t="s">
        <v>19</v>
      </c>
      <c r="C78" s="22">
        <v>44722</v>
      </c>
      <c r="D78" s="61">
        <v>1</v>
      </c>
      <c r="E78" s="49">
        <v>7</v>
      </c>
      <c r="F78" s="46">
        <f t="shared" si="9"/>
        <v>1</v>
      </c>
      <c r="G78" s="86" t="s">
        <v>21</v>
      </c>
      <c r="H78" s="87"/>
      <c r="I78" s="44">
        <f t="shared" si="6"/>
        <v>7</v>
      </c>
      <c r="J78" s="20">
        <f t="shared" si="10"/>
        <v>44722</v>
      </c>
      <c r="K78" s="44">
        <f t="shared" si="11"/>
        <v>4659.83</v>
      </c>
      <c r="L78" s="61" t="s">
        <v>16</v>
      </c>
      <c r="M78" s="46">
        <f t="shared" si="7"/>
        <v>1</v>
      </c>
      <c r="N78" s="44">
        <f t="shared" si="8"/>
        <v>7</v>
      </c>
      <c r="O78" s="46">
        <v>0</v>
      </c>
      <c r="P78" s="7"/>
    </row>
    <row r="79" spans="1:16" s="11" customFormat="1" ht="20.25" customHeight="1" x14ac:dyDescent="0.25">
      <c r="A79" s="61">
        <v>74</v>
      </c>
      <c r="B79" s="15" t="s">
        <v>19</v>
      </c>
      <c r="C79" s="22">
        <v>44726</v>
      </c>
      <c r="D79" s="61">
        <v>1</v>
      </c>
      <c r="E79" s="49">
        <v>7</v>
      </c>
      <c r="F79" s="46">
        <f t="shared" si="9"/>
        <v>1</v>
      </c>
      <c r="G79" s="86" t="s">
        <v>21</v>
      </c>
      <c r="H79" s="87"/>
      <c r="I79" s="44">
        <f t="shared" si="6"/>
        <v>7</v>
      </c>
      <c r="J79" s="20">
        <f t="shared" si="10"/>
        <v>44726</v>
      </c>
      <c r="K79" s="44">
        <f t="shared" si="11"/>
        <v>4659.83</v>
      </c>
      <c r="L79" s="61" t="s">
        <v>16</v>
      </c>
      <c r="M79" s="46">
        <f t="shared" si="7"/>
        <v>1</v>
      </c>
      <c r="N79" s="44">
        <f t="shared" si="8"/>
        <v>7</v>
      </c>
      <c r="O79" s="46">
        <v>0</v>
      </c>
      <c r="P79" s="7"/>
    </row>
    <row r="80" spans="1:16" s="11" customFormat="1" ht="20.25" customHeight="1" x14ac:dyDescent="0.25">
      <c r="A80" s="61">
        <v>75</v>
      </c>
      <c r="B80" s="15" t="s">
        <v>19</v>
      </c>
      <c r="C80" s="22">
        <v>44729</v>
      </c>
      <c r="D80" s="61">
        <v>1</v>
      </c>
      <c r="E80" s="49">
        <v>7</v>
      </c>
      <c r="F80" s="46">
        <f t="shared" si="9"/>
        <v>1</v>
      </c>
      <c r="G80" s="86" t="s">
        <v>21</v>
      </c>
      <c r="H80" s="87"/>
      <c r="I80" s="44">
        <f t="shared" si="6"/>
        <v>7</v>
      </c>
      <c r="J80" s="20">
        <f t="shared" si="10"/>
        <v>44729</v>
      </c>
      <c r="K80" s="44">
        <f t="shared" si="11"/>
        <v>4659.83</v>
      </c>
      <c r="L80" s="61" t="s">
        <v>16</v>
      </c>
      <c r="M80" s="46">
        <f t="shared" si="7"/>
        <v>1</v>
      </c>
      <c r="N80" s="44">
        <f t="shared" si="8"/>
        <v>7</v>
      </c>
      <c r="O80" s="46">
        <v>0</v>
      </c>
      <c r="P80" s="7"/>
    </row>
    <row r="81" spans="1:16" s="11" customFormat="1" ht="20.25" customHeight="1" x14ac:dyDescent="0.25">
      <c r="A81" s="61">
        <v>76</v>
      </c>
      <c r="B81" s="15" t="s">
        <v>19</v>
      </c>
      <c r="C81" s="22">
        <v>44731</v>
      </c>
      <c r="D81" s="61">
        <v>1</v>
      </c>
      <c r="E81" s="49">
        <v>7</v>
      </c>
      <c r="F81" s="46">
        <f t="shared" si="9"/>
        <v>1</v>
      </c>
      <c r="G81" s="86" t="s">
        <v>21</v>
      </c>
      <c r="H81" s="87"/>
      <c r="I81" s="44">
        <f t="shared" si="6"/>
        <v>7</v>
      </c>
      <c r="J81" s="20">
        <f t="shared" si="10"/>
        <v>44731</v>
      </c>
      <c r="K81" s="44">
        <f t="shared" si="11"/>
        <v>4659.83</v>
      </c>
      <c r="L81" s="61" t="s">
        <v>16</v>
      </c>
      <c r="M81" s="46">
        <f t="shared" si="7"/>
        <v>1</v>
      </c>
      <c r="N81" s="44">
        <f t="shared" si="8"/>
        <v>7</v>
      </c>
      <c r="O81" s="46">
        <v>0</v>
      </c>
      <c r="P81" s="7"/>
    </row>
    <row r="82" spans="1:16" s="11" customFormat="1" ht="20.25" customHeight="1" x14ac:dyDescent="0.25">
      <c r="A82" s="61">
        <v>77</v>
      </c>
      <c r="B82" s="15" t="s">
        <v>19</v>
      </c>
      <c r="C82" s="22">
        <v>44733</v>
      </c>
      <c r="D82" s="61">
        <v>1</v>
      </c>
      <c r="E82" s="49">
        <v>7</v>
      </c>
      <c r="F82" s="46">
        <f t="shared" si="9"/>
        <v>1</v>
      </c>
      <c r="G82" s="86" t="s">
        <v>21</v>
      </c>
      <c r="H82" s="87"/>
      <c r="I82" s="44">
        <f t="shared" si="6"/>
        <v>7</v>
      </c>
      <c r="J82" s="20">
        <f t="shared" si="10"/>
        <v>44733</v>
      </c>
      <c r="K82" s="44">
        <f t="shared" si="11"/>
        <v>4659.83</v>
      </c>
      <c r="L82" s="61" t="s">
        <v>16</v>
      </c>
      <c r="M82" s="46">
        <f t="shared" si="7"/>
        <v>1</v>
      </c>
      <c r="N82" s="44">
        <f t="shared" si="8"/>
        <v>7</v>
      </c>
      <c r="O82" s="46">
        <v>0</v>
      </c>
      <c r="P82" s="7"/>
    </row>
    <row r="83" spans="1:16" s="11" customFormat="1" ht="20.25" customHeight="1" x14ac:dyDescent="0.25">
      <c r="A83" s="61">
        <v>78</v>
      </c>
      <c r="B83" s="15" t="s">
        <v>19</v>
      </c>
      <c r="C83" s="22">
        <v>44707.309027777781</v>
      </c>
      <c r="D83" s="61">
        <v>1</v>
      </c>
      <c r="E83" s="49">
        <v>7</v>
      </c>
      <c r="F83" s="46">
        <f t="shared" si="9"/>
        <v>1</v>
      </c>
      <c r="G83" s="86" t="s">
        <v>21</v>
      </c>
      <c r="H83" s="87"/>
      <c r="I83" s="44">
        <f t="shared" si="6"/>
        <v>7</v>
      </c>
      <c r="J83" s="20">
        <f t="shared" si="10"/>
        <v>44707.309027777781</v>
      </c>
      <c r="K83" s="44">
        <f t="shared" si="11"/>
        <v>4659.83</v>
      </c>
      <c r="L83" s="61" t="s">
        <v>16</v>
      </c>
      <c r="M83" s="46">
        <f t="shared" si="7"/>
        <v>1</v>
      </c>
      <c r="N83" s="44">
        <f t="shared" si="8"/>
        <v>7</v>
      </c>
      <c r="O83" s="46">
        <v>0</v>
      </c>
      <c r="P83" s="7"/>
    </row>
    <row r="84" spans="1:16" s="11" customFormat="1" ht="20.25" customHeight="1" x14ac:dyDescent="0.25">
      <c r="A84" s="61">
        <v>79</v>
      </c>
      <c r="B84" s="15" t="s">
        <v>19</v>
      </c>
      <c r="C84" s="22">
        <v>44709.979166666664</v>
      </c>
      <c r="D84" s="61">
        <v>1</v>
      </c>
      <c r="E84" s="49">
        <v>7</v>
      </c>
      <c r="F84" s="46">
        <f t="shared" si="9"/>
        <v>1</v>
      </c>
      <c r="G84" s="86" t="s">
        <v>21</v>
      </c>
      <c r="H84" s="87"/>
      <c r="I84" s="44">
        <f t="shared" si="6"/>
        <v>7</v>
      </c>
      <c r="J84" s="20">
        <f t="shared" si="10"/>
        <v>44709.979166666664</v>
      </c>
      <c r="K84" s="44">
        <f t="shared" si="11"/>
        <v>4659.83</v>
      </c>
      <c r="L84" s="61" t="s">
        <v>16</v>
      </c>
      <c r="M84" s="46">
        <f t="shared" si="7"/>
        <v>1</v>
      </c>
      <c r="N84" s="44">
        <f t="shared" si="8"/>
        <v>7</v>
      </c>
      <c r="O84" s="46">
        <v>0</v>
      </c>
      <c r="P84" s="7"/>
    </row>
    <row r="85" spans="1:16" s="11" customFormat="1" ht="20.25" customHeight="1" x14ac:dyDescent="0.25">
      <c r="A85" s="61">
        <v>80</v>
      </c>
      <c r="B85" s="15" t="s">
        <v>19</v>
      </c>
      <c r="C85" s="22">
        <v>44710.291666666664</v>
      </c>
      <c r="D85" s="61">
        <v>1</v>
      </c>
      <c r="E85" s="49">
        <v>7</v>
      </c>
      <c r="F85" s="46">
        <f t="shared" si="9"/>
        <v>1</v>
      </c>
      <c r="G85" s="86" t="s">
        <v>21</v>
      </c>
      <c r="H85" s="87"/>
      <c r="I85" s="44">
        <f t="shared" si="6"/>
        <v>7</v>
      </c>
      <c r="J85" s="20">
        <f t="shared" si="10"/>
        <v>44710.291666666664</v>
      </c>
      <c r="K85" s="44">
        <f t="shared" si="11"/>
        <v>4659.83</v>
      </c>
      <c r="L85" s="61" t="s">
        <v>16</v>
      </c>
      <c r="M85" s="46">
        <f t="shared" si="7"/>
        <v>1</v>
      </c>
      <c r="N85" s="44">
        <f t="shared" si="8"/>
        <v>7</v>
      </c>
      <c r="O85" s="46">
        <v>0</v>
      </c>
      <c r="P85" s="7"/>
    </row>
    <row r="86" spans="1:16" s="11" customFormat="1" ht="20.25" customHeight="1" x14ac:dyDescent="0.25">
      <c r="A86" s="61">
        <v>81</v>
      </c>
      <c r="B86" s="15" t="s">
        <v>19</v>
      </c>
      <c r="C86" s="22">
        <v>44712.909722222219</v>
      </c>
      <c r="D86" s="61">
        <v>1</v>
      </c>
      <c r="E86" s="49">
        <v>7</v>
      </c>
      <c r="F86" s="46">
        <f t="shared" si="9"/>
        <v>1</v>
      </c>
      <c r="G86" s="86" t="s">
        <v>21</v>
      </c>
      <c r="H86" s="87"/>
      <c r="I86" s="44">
        <f t="shared" si="6"/>
        <v>7</v>
      </c>
      <c r="J86" s="20">
        <f t="shared" si="10"/>
        <v>44712.909722222219</v>
      </c>
      <c r="K86" s="44">
        <f t="shared" si="11"/>
        <v>4659.83</v>
      </c>
      <c r="L86" s="61" t="s">
        <v>16</v>
      </c>
      <c r="M86" s="46">
        <f t="shared" si="7"/>
        <v>1</v>
      </c>
      <c r="N86" s="44">
        <f t="shared" si="8"/>
        <v>7</v>
      </c>
      <c r="O86" s="46">
        <v>0</v>
      </c>
      <c r="P86" s="7"/>
    </row>
    <row r="87" spans="1:16" s="11" customFormat="1" ht="20.25" customHeight="1" x14ac:dyDescent="0.25">
      <c r="A87" s="61">
        <v>82</v>
      </c>
      <c r="B87" s="15" t="s">
        <v>19</v>
      </c>
      <c r="C87" s="22">
        <v>44715.701388888891</v>
      </c>
      <c r="D87" s="61">
        <v>1</v>
      </c>
      <c r="E87" s="49">
        <v>7</v>
      </c>
      <c r="F87" s="46">
        <f t="shared" si="9"/>
        <v>1</v>
      </c>
      <c r="G87" s="86" t="s">
        <v>21</v>
      </c>
      <c r="H87" s="87"/>
      <c r="I87" s="44">
        <f t="shared" si="6"/>
        <v>7</v>
      </c>
      <c r="J87" s="20">
        <f t="shared" si="10"/>
        <v>44715.701388888891</v>
      </c>
      <c r="K87" s="44">
        <f t="shared" si="11"/>
        <v>4659.83</v>
      </c>
      <c r="L87" s="61" t="s">
        <v>16</v>
      </c>
      <c r="M87" s="46">
        <f t="shared" si="7"/>
        <v>1</v>
      </c>
      <c r="N87" s="44">
        <f t="shared" si="8"/>
        <v>7</v>
      </c>
      <c r="O87" s="46">
        <v>0</v>
      </c>
      <c r="P87" s="7"/>
    </row>
    <row r="88" spans="1:16" s="11" customFormat="1" ht="20.25" customHeight="1" x14ac:dyDescent="0.25">
      <c r="A88" s="61">
        <v>83</v>
      </c>
      <c r="B88" s="15" t="s">
        <v>19</v>
      </c>
      <c r="C88" s="22">
        <v>44719.75</v>
      </c>
      <c r="D88" s="61">
        <v>1</v>
      </c>
      <c r="E88" s="49">
        <v>7</v>
      </c>
      <c r="F88" s="46">
        <f t="shared" si="9"/>
        <v>1</v>
      </c>
      <c r="G88" s="86" t="s">
        <v>21</v>
      </c>
      <c r="H88" s="87"/>
      <c r="I88" s="44">
        <f t="shared" si="6"/>
        <v>7</v>
      </c>
      <c r="J88" s="20">
        <f t="shared" si="10"/>
        <v>44719.75</v>
      </c>
      <c r="K88" s="44">
        <f t="shared" si="11"/>
        <v>4659.83</v>
      </c>
      <c r="L88" s="61" t="s">
        <v>16</v>
      </c>
      <c r="M88" s="46">
        <f t="shared" si="7"/>
        <v>1</v>
      </c>
      <c r="N88" s="44">
        <f t="shared" si="8"/>
        <v>7</v>
      </c>
      <c r="O88" s="46">
        <v>0</v>
      </c>
      <c r="P88" s="7"/>
    </row>
    <row r="89" spans="1:16" ht="20.25" customHeight="1" x14ac:dyDescent="0.25">
      <c r="A89" s="61">
        <v>84</v>
      </c>
      <c r="B89" s="15" t="s">
        <v>19</v>
      </c>
      <c r="C89" s="22">
        <v>44725.916666666664</v>
      </c>
      <c r="D89" s="61">
        <v>1</v>
      </c>
      <c r="E89" s="49">
        <v>7</v>
      </c>
      <c r="F89" s="46">
        <f t="shared" si="9"/>
        <v>1</v>
      </c>
      <c r="G89" s="86" t="s">
        <v>21</v>
      </c>
      <c r="H89" s="87"/>
      <c r="I89" s="44">
        <f t="shared" si="6"/>
        <v>7</v>
      </c>
      <c r="J89" s="20">
        <f t="shared" si="10"/>
        <v>44725.916666666664</v>
      </c>
      <c r="K89" s="44">
        <f t="shared" si="11"/>
        <v>4659.83</v>
      </c>
      <c r="L89" s="61" t="s">
        <v>16</v>
      </c>
      <c r="M89" s="46">
        <f t="shared" si="7"/>
        <v>1</v>
      </c>
      <c r="N89" s="44">
        <f t="shared" si="8"/>
        <v>7</v>
      </c>
      <c r="O89" s="46">
        <v>0</v>
      </c>
      <c r="P89" s="26"/>
    </row>
    <row r="90" spans="1:16" ht="20.25" customHeight="1" x14ac:dyDescent="0.25">
      <c r="A90" s="61">
        <v>85</v>
      </c>
      <c r="B90" s="15" t="s">
        <v>19</v>
      </c>
      <c r="C90" s="22">
        <v>44728.916666666664</v>
      </c>
      <c r="D90" s="61">
        <v>1</v>
      </c>
      <c r="E90" s="49">
        <v>7</v>
      </c>
      <c r="F90" s="46">
        <f t="shared" si="9"/>
        <v>1</v>
      </c>
      <c r="G90" s="86" t="s">
        <v>21</v>
      </c>
      <c r="H90" s="87"/>
      <c r="I90" s="44">
        <f t="shared" si="6"/>
        <v>7</v>
      </c>
      <c r="J90" s="20">
        <f t="shared" si="10"/>
        <v>44728.916666666664</v>
      </c>
      <c r="K90" s="44">
        <f t="shared" si="11"/>
        <v>4659.83</v>
      </c>
      <c r="L90" s="61" t="s">
        <v>16</v>
      </c>
      <c r="M90" s="46">
        <f t="shared" si="7"/>
        <v>1</v>
      </c>
      <c r="N90" s="44">
        <f t="shared" si="8"/>
        <v>7</v>
      </c>
      <c r="O90" s="46">
        <v>0</v>
      </c>
      <c r="P90" s="26"/>
    </row>
    <row r="91" spans="1:16" ht="20.25" customHeight="1" x14ac:dyDescent="0.25">
      <c r="A91" s="61">
        <v>86</v>
      </c>
      <c r="B91" s="15" t="s">
        <v>19</v>
      </c>
      <c r="C91" s="22">
        <v>44732.875</v>
      </c>
      <c r="D91" s="61">
        <v>1</v>
      </c>
      <c r="E91" s="49">
        <v>7</v>
      </c>
      <c r="F91" s="46">
        <f t="shared" si="9"/>
        <v>1</v>
      </c>
      <c r="G91" s="86" t="s">
        <v>21</v>
      </c>
      <c r="H91" s="87"/>
      <c r="I91" s="44">
        <f t="shared" si="6"/>
        <v>7</v>
      </c>
      <c r="J91" s="20">
        <f t="shared" si="10"/>
        <v>44732.875</v>
      </c>
      <c r="K91" s="44">
        <f t="shared" si="11"/>
        <v>4659.83</v>
      </c>
      <c r="L91" s="61" t="s">
        <v>16</v>
      </c>
      <c r="M91" s="46">
        <f t="shared" si="7"/>
        <v>1</v>
      </c>
      <c r="N91" s="44">
        <f t="shared" si="8"/>
        <v>7</v>
      </c>
      <c r="O91" s="46">
        <v>0</v>
      </c>
      <c r="P91" s="26"/>
    </row>
    <row r="92" spans="1:16" ht="20.25" customHeight="1" x14ac:dyDescent="0.25">
      <c r="A92" s="61">
        <v>87</v>
      </c>
      <c r="B92" s="15" t="s">
        <v>19</v>
      </c>
      <c r="C92" s="22">
        <v>44706.9375</v>
      </c>
      <c r="D92" s="61">
        <v>1</v>
      </c>
      <c r="E92" s="49">
        <v>7</v>
      </c>
      <c r="F92" s="46">
        <f t="shared" si="9"/>
        <v>1</v>
      </c>
      <c r="G92" s="86" t="s">
        <v>21</v>
      </c>
      <c r="H92" s="87"/>
      <c r="I92" s="44">
        <f t="shared" si="6"/>
        <v>7</v>
      </c>
      <c r="J92" s="20">
        <f t="shared" si="10"/>
        <v>44706.9375</v>
      </c>
      <c r="K92" s="44">
        <f t="shared" si="11"/>
        <v>4659.83</v>
      </c>
      <c r="L92" s="61" t="s">
        <v>16</v>
      </c>
      <c r="M92" s="46">
        <f t="shared" si="7"/>
        <v>1</v>
      </c>
      <c r="N92" s="44">
        <f t="shared" si="8"/>
        <v>7</v>
      </c>
      <c r="O92" s="46">
        <v>0</v>
      </c>
      <c r="P92" s="26"/>
    </row>
    <row r="93" spans="1:16" ht="20.25" customHeight="1" x14ac:dyDescent="0.25">
      <c r="A93" s="61">
        <v>88</v>
      </c>
      <c r="B93" s="15" t="s">
        <v>19</v>
      </c>
      <c r="C93" s="22">
        <v>44706.708333333336</v>
      </c>
      <c r="D93" s="61">
        <v>1</v>
      </c>
      <c r="E93" s="49">
        <v>7</v>
      </c>
      <c r="F93" s="46">
        <f t="shared" si="9"/>
        <v>1</v>
      </c>
      <c r="G93" s="86" t="s">
        <v>21</v>
      </c>
      <c r="H93" s="87"/>
      <c r="I93" s="44">
        <f t="shared" si="6"/>
        <v>7</v>
      </c>
      <c r="J93" s="20">
        <f t="shared" si="10"/>
        <v>44706.708333333336</v>
      </c>
      <c r="K93" s="44">
        <f t="shared" si="11"/>
        <v>4659.83</v>
      </c>
      <c r="L93" s="61" t="s">
        <v>16</v>
      </c>
      <c r="M93" s="46">
        <f t="shared" si="7"/>
        <v>1</v>
      </c>
      <c r="N93" s="44">
        <f t="shared" si="8"/>
        <v>7</v>
      </c>
      <c r="O93" s="46">
        <v>0</v>
      </c>
      <c r="P93" s="26"/>
    </row>
    <row r="94" spans="1:16" ht="20.25" customHeight="1" x14ac:dyDescent="0.25">
      <c r="A94" s="61">
        <v>89</v>
      </c>
      <c r="B94" s="15" t="s">
        <v>19</v>
      </c>
      <c r="C94" s="22">
        <v>44707.9375</v>
      </c>
      <c r="D94" s="61">
        <v>1</v>
      </c>
      <c r="E94" s="49">
        <v>7</v>
      </c>
      <c r="F94" s="46">
        <f t="shared" si="9"/>
        <v>1</v>
      </c>
      <c r="G94" s="86" t="s">
        <v>21</v>
      </c>
      <c r="H94" s="87"/>
      <c r="I94" s="44">
        <f t="shared" si="6"/>
        <v>7</v>
      </c>
      <c r="J94" s="20">
        <f t="shared" si="10"/>
        <v>44707.9375</v>
      </c>
      <c r="K94" s="44">
        <f t="shared" si="11"/>
        <v>4659.83</v>
      </c>
      <c r="L94" s="61" t="s">
        <v>16</v>
      </c>
      <c r="M94" s="46">
        <f t="shared" si="7"/>
        <v>1</v>
      </c>
      <c r="N94" s="44">
        <f t="shared" si="8"/>
        <v>7</v>
      </c>
      <c r="O94" s="46">
        <v>0</v>
      </c>
      <c r="P94" s="26"/>
    </row>
    <row r="95" spans="1:16" ht="20.25" customHeight="1" x14ac:dyDescent="0.25">
      <c r="A95" s="61">
        <v>90</v>
      </c>
      <c r="B95" s="15" t="s">
        <v>19</v>
      </c>
      <c r="C95" s="22">
        <v>44707.958333333336</v>
      </c>
      <c r="D95" s="61">
        <v>1</v>
      </c>
      <c r="E95" s="49">
        <v>7</v>
      </c>
      <c r="F95" s="46">
        <f t="shared" si="9"/>
        <v>1</v>
      </c>
      <c r="G95" s="86" t="s">
        <v>21</v>
      </c>
      <c r="H95" s="87"/>
      <c r="I95" s="44">
        <f t="shared" si="6"/>
        <v>7</v>
      </c>
      <c r="J95" s="20">
        <f t="shared" si="10"/>
        <v>44707.958333333336</v>
      </c>
      <c r="K95" s="44">
        <f t="shared" si="11"/>
        <v>4659.83</v>
      </c>
      <c r="L95" s="61" t="s">
        <v>16</v>
      </c>
      <c r="M95" s="46">
        <f t="shared" si="7"/>
        <v>1</v>
      </c>
      <c r="N95" s="44">
        <f t="shared" si="8"/>
        <v>7</v>
      </c>
      <c r="O95" s="46">
        <v>0</v>
      </c>
      <c r="P95" s="26"/>
    </row>
    <row r="96" spans="1:16" ht="20.25" customHeight="1" x14ac:dyDescent="0.25">
      <c r="A96" s="61">
        <v>91</v>
      </c>
      <c r="B96" s="15" t="s">
        <v>19</v>
      </c>
      <c r="C96" s="22">
        <v>44707.996527777781</v>
      </c>
      <c r="D96" s="61">
        <v>1</v>
      </c>
      <c r="E96" s="49">
        <v>7</v>
      </c>
      <c r="F96" s="46">
        <f t="shared" si="9"/>
        <v>1</v>
      </c>
      <c r="G96" s="86" t="s">
        <v>21</v>
      </c>
      <c r="H96" s="64"/>
      <c r="I96" s="44">
        <f t="shared" si="6"/>
        <v>7</v>
      </c>
      <c r="J96" s="20">
        <f t="shared" si="10"/>
        <v>44707.996527777781</v>
      </c>
      <c r="K96" s="44">
        <f t="shared" si="11"/>
        <v>4659.83</v>
      </c>
      <c r="L96" s="61" t="s">
        <v>16</v>
      </c>
      <c r="M96" s="46">
        <f t="shared" si="7"/>
        <v>1</v>
      </c>
      <c r="N96" s="44">
        <f t="shared" si="8"/>
        <v>7</v>
      </c>
      <c r="O96" s="46">
        <v>0</v>
      </c>
      <c r="P96" s="26"/>
    </row>
    <row r="97" spans="1:16" ht="20.25" customHeight="1" x14ac:dyDescent="0.25">
      <c r="A97" s="61">
        <v>92</v>
      </c>
      <c r="B97" s="15" t="s">
        <v>19</v>
      </c>
      <c r="C97" s="22">
        <v>44708.152777777781</v>
      </c>
      <c r="D97" s="61">
        <v>1</v>
      </c>
      <c r="E97" s="49">
        <v>7</v>
      </c>
      <c r="F97" s="46">
        <f t="shared" si="9"/>
        <v>1</v>
      </c>
      <c r="G97" s="86" t="s">
        <v>21</v>
      </c>
      <c r="H97" s="64"/>
      <c r="I97" s="44">
        <f t="shared" si="6"/>
        <v>7</v>
      </c>
      <c r="J97" s="20">
        <f t="shared" si="10"/>
        <v>44708.152777777781</v>
      </c>
      <c r="K97" s="44">
        <f t="shared" si="11"/>
        <v>4659.83</v>
      </c>
      <c r="L97" s="61" t="s">
        <v>16</v>
      </c>
      <c r="M97" s="46">
        <f t="shared" si="7"/>
        <v>1</v>
      </c>
      <c r="N97" s="44">
        <f t="shared" si="8"/>
        <v>7</v>
      </c>
      <c r="O97" s="46">
        <v>0</v>
      </c>
      <c r="P97" s="26"/>
    </row>
    <row r="98" spans="1:16" ht="20.25" customHeight="1" x14ac:dyDescent="0.25">
      <c r="A98" s="61">
        <v>93</v>
      </c>
      <c r="B98" s="15" t="s">
        <v>19</v>
      </c>
      <c r="C98" s="22">
        <v>44709.958333333336</v>
      </c>
      <c r="D98" s="61">
        <v>1</v>
      </c>
      <c r="E98" s="49">
        <v>7</v>
      </c>
      <c r="F98" s="46">
        <f t="shared" si="9"/>
        <v>1</v>
      </c>
      <c r="G98" s="86" t="s">
        <v>21</v>
      </c>
      <c r="H98" s="64"/>
      <c r="I98" s="44">
        <f t="shared" si="6"/>
        <v>7</v>
      </c>
      <c r="J98" s="20">
        <f t="shared" si="10"/>
        <v>44709.958333333336</v>
      </c>
      <c r="K98" s="44">
        <f t="shared" si="11"/>
        <v>4659.83</v>
      </c>
      <c r="L98" s="61" t="s">
        <v>16</v>
      </c>
      <c r="M98" s="46">
        <f t="shared" si="7"/>
        <v>1</v>
      </c>
      <c r="N98" s="44">
        <f t="shared" si="8"/>
        <v>7</v>
      </c>
      <c r="O98" s="46">
        <v>0</v>
      </c>
      <c r="P98" s="26"/>
    </row>
    <row r="99" spans="1:16" ht="20.25" customHeight="1" x14ac:dyDescent="0.25">
      <c r="A99" s="61">
        <v>94</v>
      </c>
      <c r="B99" s="15" t="s">
        <v>19</v>
      </c>
      <c r="C99" s="22">
        <v>44710.013888888891</v>
      </c>
      <c r="D99" s="61">
        <v>1</v>
      </c>
      <c r="E99" s="49">
        <v>7</v>
      </c>
      <c r="F99" s="46">
        <f t="shared" si="9"/>
        <v>1</v>
      </c>
      <c r="G99" s="86" t="s">
        <v>21</v>
      </c>
      <c r="H99" s="64"/>
      <c r="I99" s="44">
        <f t="shared" si="6"/>
        <v>7</v>
      </c>
      <c r="J99" s="20">
        <f t="shared" si="10"/>
        <v>44710.013888888891</v>
      </c>
      <c r="K99" s="44">
        <f t="shared" si="11"/>
        <v>4659.83</v>
      </c>
      <c r="L99" s="61" t="s">
        <v>16</v>
      </c>
      <c r="M99" s="46">
        <f t="shared" si="7"/>
        <v>1</v>
      </c>
      <c r="N99" s="44">
        <f t="shared" si="8"/>
        <v>7</v>
      </c>
      <c r="O99" s="46">
        <v>0</v>
      </c>
      <c r="P99" s="26"/>
    </row>
    <row r="100" spans="1:16" ht="20.25" customHeight="1" x14ac:dyDescent="0.25">
      <c r="A100" s="61">
        <v>95</v>
      </c>
      <c r="B100" s="15" t="s">
        <v>19</v>
      </c>
      <c r="C100" s="22">
        <v>44710.495833333334</v>
      </c>
      <c r="D100" s="61">
        <v>1</v>
      </c>
      <c r="E100" s="49">
        <v>7</v>
      </c>
      <c r="F100" s="46">
        <f t="shared" si="9"/>
        <v>1</v>
      </c>
      <c r="G100" s="86" t="s">
        <v>21</v>
      </c>
      <c r="H100" s="64"/>
      <c r="I100" s="44">
        <f t="shared" si="6"/>
        <v>7</v>
      </c>
      <c r="J100" s="20">
        <f t="shared" si="10"/>
        <v>44710.495833333334</v>
      </c>
      <c r="K100" s="44">
        <f t="shared" si="11"/>
        <v>4659.83</v>
      </c>
      <c r="L100" s="61" t="s">
        <v>16</v>
      </c>
      <c r="M100" s="46">
        <f t="shared" si="7"/>
        <v>1</v>
      </c>
      <c r="N100" s="44">
        <f t="shared" si="8"/>
        <v>7</v>
      </c>
      <c r="O100" s="46">
        <v>0</v>
      </c>
      <c r="P100" s="26"/>
    </row>
    <row r="101" spans="1:16" ht="20.25" customHeight="1" x14ac:dyDescent="0.25">
      <c r="A101" s="61">
        <v>96</v>
      </c>
      <c r="B101" s="15" t="s">
        <v>19</v>
      </c>
      <c r="C101" s="22">
        <v>44710.811805555553</v>
      </c>
      <c r="D101" s="61">
        <v>1</v>
      </c>
      <c r="E101" s="49">
        <v>7</v>
      </c>
      <c r="F101" s="46">
        <f t="shared" si="9"/>
        <v>1</v>
      </c>
      <c r="G101" s="86" t="s">
        <v>21</v>
      </c>
      <c r="H101" s="64"/>
      <c r="I101" s="44">
        <f t="shared" si="6"/>
        <v>7</v>
      </c>
      <c r="J101" s="20">
        <f t="shared" si="10"/>
        <v>44710.811805555553</v>
      </c>
      <c r="K101" s="44">
        <f t="shared" si="11"/>
        <v>4659.83</v>
      </c>
      <c r="L101" s="61" t="s">
        <v>16</v>
      </c>
      <c r="M101" s="46">
        <f t="shared" si="7"/>
        <v>1</v>
      </c>
      <c r="N101" s="44">
        <f t="shared" si="8"/>
        <v>7</v>
      </c>
      <c r="O101" s="46">
        <v>0</v>
      </c>
      <c r="P101" s="26"/>
    </row>
    <row r="102" spans="1:16" ht="20.25" customHeight="1" x14ac:dyDescent="0.25">
      <c r="A102" s="61">
        <v>97</v>
      </c>
      <c r="B102" s="15" t="s">
        <v>19</v>
      </c>
      <c r="C102" s="22">
        <v>44711.796527777777</v>
      </c>
      <c r="D102" s="61">
        <v>1</v>
      </c>
      <c r="E102" s="49">
        <v>7</v>
      </c>
      <c r="F102" s="46">
        <f t="shared" si="9"/>
        <v>1</v>
      </c>
      <c r="G102" s="86" t="s">
        <v>21</v>
      </c>
      <c r="H102" s="64"/>
      <c r="I102" s="44">
        <f t="shared" si="6"/>
        <v>7</v>
      </c>
      <c r="J102" s="20">
        <f t="shared" si="10"/>
        <v>44711.796527777777</v>
      </c>
      <c r="K102" s="44">
        <f t="shared" si="11"/>
        <v>4659.83</v>
      </c>
      <c r="L102" s="61" t="s">
        <v>16</v>
      </c>
      <c r="M102" s="46">
        <f t="shared" si="7"/>
        <v>1</v>
      </c>
      <c r="N102" s="44">
        <f t="shared" si="8"/>
        <v>7</v>
      </c>
      <c r="O102" s="46">
        <v>0</v>
      </c>
      <c r="P102" s="26"/>
    </row>
    <row r="103" spans="1:16" ht="20.25" customHeight="1" x14ac:dyDescent="0.25">
      <c r="A103" s="61">
        <v>98</v>
      </c>
      <c r="B103" s="15" t="s">
        <v>19</v>
      </c>
      <c r="C103" s="22">
        <v>44711.895833333336</v>
      </c>
      <c r="D103" s="61">
        <v>1</v>
      </c>
      <c r="E103" s="49">
        <v>7</v>
      </c>
      <c r="F103" s="46">
        <f t="shared" si="9"/>
        <v>1</v>
      </c>
      <c r="G103" s="86" t="s">
        <v>21</v>
      </c>
      <c r="H103" s="64"/>
      <c r="I103" s="44">
        <f t="shared" si="6"/>
        <v>7</v>
      </c>
      <c r="J103" s="20">
        <f t="shared" si="10"/>
        <v>44711.895833333336</v>
      </c>
      <c r="K103" s="44">
        <f t="shared" si="11"/>
        <v>4659.83</v>
      </c>
      <c r="L103" s="61" t="s">
        <v>16</v>
      </c>
      <c r="M103" s="46">
        <f t="shared" si="7"/>
        <v>1</v>
      </c>
      <c r="N103" s="44">
        <f t="shared" si="8"/>
        <v>7</v>
      </c>
      <c r="O103" s="46">
        <v>0</v>
      </c>
      <c r="P103" s="26"/>
    </row>
    <row r="104" spans="1:16" ht="20.25" customHeight="1" x14ac:dyDescent="0.25">
      <c r="A104" s="61">
        <v>99</v>
      </c>
      <c r="B104" s="15" t="s">
        <v>19</v>
      </c>
      <c r="C104" s="22">
        <v>44712.6875</v>
      </c>
      <c r="D104" s="61">
        <v>1</v>
      </c>
      <c r="E104" s="49">
        <v>7</v>
      </c>
      <c r="F104" s="46">
        <f t="shared" si="9"/>
        <v>1</v>
      </c>
      <c r="G104" s="86" t="s">
        <v>21</v>
      </c>
      <c r="H104" s="64"/>
      <c r="I104" s="44">
        <f t="shared" si="6"/>
        <v>7</v>
      </c>
      <c r="J104" s="20">
        <f t="shared" si="10"/>
        <v>44712.6875</v>
      </c>
      <c r="K104" s="44">
        <f t="shared" si="11"/>
        <v>4659.83</v>
      </c>
      <c r="L104" s="61" t="s">
        <v>16</v>
      </c>
      <c r="M104" s="46">
        <f t="shared" si="7"/>
        <v>1</v>
      </c>
      <c r="N104" s="44">
        <f t="shared" si="8"/>
        <v>7</v>
      </c>
      <c r="O104" s="46">
        <v>0</v>
      </c>
      <c r="P104" s="26"/>
    </row>
    <row r="105" spans="1:16" ht="20.25" customHeight="1" x14ac:dyDescent="0.25">
      <c r="A105" s="61">
        <v>100</v>
      </c>
      <c r="B105" s="15" t="s">
        <v>19</v>
      </c>
      <c r="C105" s="22">
        <v>44712.576388888891</v>
      </c>
      <c r="D105" s="61">
        <v>1</v>
      </c>
      <c r="E105" s="49">
        <v>7</v>
      </c>
      <c r="F105" s="46">
        <f t="shared" si="9"/>
        <v>1</v>
      </c>
      <c r="G105" s="86" t="s">
        <v>21</v>
      </c>
      <c r="H105" s="64"/>
      <c r="I105" s="44">
        <f t="shared" si="6"/>
        <v>7</v>
      </c>
      <c r="J105" s="20">
        <f t="shared" si="10"/>
        <v>44712.576388888891</v>
      </c>
      <c r="K105" s="44">
        <f t="shared" si="11"/>
        <v>4659.83</v>
      </c>
      <c r="L105" s="61" t="s">
        <v>16</v>
      </c>
      <c r="M105" s="46">
        <f t="shared" si="7"/>
        <v>1</v>
      </c>
      <c r="N105" s="44">
        <f t="shared" si="8"/>
        <v>7</v>
      </c>
      <c r="O105" s="46">
        <v>0</v>
      </c>
      <c r="P105" s="26"/>
    </row>
    <row r="106" spans="1:16" ht="20.25" customHeight="1" x14ac:dyDescent="0.25">
      <c r="A106" s="61">
        <v>101</v>
      </c>
      <c r="B106" s="15" t="s">
        <v>19</v>
      </c>
      <c r="C106" s="22">
        <v>44712.625</v>
      </c>
      <c r="D106" s="61">
        <v>1</v>
      </c>
      <c r="E106" s="49">
        <v>7</v>
      </c>
      <c r="F106" s="46">
        <f t="shared" si="9"/>
        <v>1</v>
      </c>
      <c r="G106" s="86" t="s">
        <v>21</v>
      </c>
      <c r="H106" s="64"/>
      <c r="I106" s="44">
        <f t="shared" si="6"/>
        <v>7</v>
      </c>
      <c r="J106" s="20">
        <f t="shared" si="10"/>
        <v>44712.625</v>
      </c>
      <c r="K106" s="44">
        <f t="shared" si="11"/>
        <v>4659.83</v>
      </c>
      <c r="L106" s="61" t="s">
        <v>16</v>
      </c>
      <c r="M106" s="46">
        <f t="shared" si="7"/>
        <v>1</v>
      </c>
      <c r="N106" s="44">
        <f t="shared" si="8"/>
        <v>7</v>
      </c>
      <c r="O106" s="46">
        <v>0</v>
      </c>
      <c r="P106" s="26"/>
    </row>
    <row r="107" spans="1:16" ht="20.25" customHeight="1" x14ac:dyDescent="0.25">
      <c r="A107" s="61">
        <v>102</v>
      </c>
      <c r="B107" s="15" t="s">
        <v>19</v>
      </c>
      <c r="C107" s="22">
        <v>44713.094444444447</v>
      </c>
      <c r="D107" s="61">
        <v>1</v>
      </c>
      <c r="E107" s="49">
        <v>7</v>
      </c>
      <c r="F107" s="46">
        <f t="shared" si="9"/>
        <v>1</v>
      </c>
      <c r="G107" s="86" t="s">
        <v>21</v>
      </c>
      <c r="H107" s="64"/>
      <c r="I107" s="44">
        <f t="shared" si="6"/>
        <v>7</v>
      </c>
      <c r="J107" s="20">
        <f t="shared" si="10"/>
        <v>44713.094444444447</v>
      </c>
      <c r="K107" s="44">
        <f t="shared" si="11"/>
        <v>4659.83</v>
      </c>
      <c r="L107" s="61" t="s">
        <v>16</v>
      </c>
      <c r="M107" s="46">
        <f t="shared" si="7"/>
        <v>1</v>
      </c>
      <c r="N107" s="44">
        <f t="shared" si="8"/>
        <v>7</v>
      </c>
      <c r="O107" s="46">
        <v>0</v>
      </c>
      <c r="P107" s="26"/>
    </row>
    <row r="108" spans="1:16" ht="20.25" customHeight="1" x14ac:dyDescent="0.25">
      <c r="A108" s="61">
        <v>103</v>
      </c>
      <c r="B108" s="15" t="s">
        <v>19</v>
      </c>
      <c r="C108" s="22">
        <v>44713.174305555556</v>
      </c>
      <c r="D108" s="61">
        <v>1</v>
      </c>
      <c r="E108" s="49">
        <v>7</v>
      </c>
      <c r="F108" s="46">
        <f t="shared" si="9"/>
        <v>1</v>
      </c>
      <c r="G108" s="86" t="s">
        <v>21</v>
      </c>
      <c r="H108" s="64"/>
      <c r="I108" s="44">
        <f t="shared" si="6"/>
        <v>7</v>
      </c>
      <c r="J108" s="20">
        <f t="shared" si="10"/>
        <v>44713.174305555556</v>
      </c>
      <c r="K108" s="44">
        <f t="shared" si="11"/>
        <v>4659.83</v>
      </c>
      <c r="L108" s="61" t="s">
        <v>16</v>
      </c>
      <c r="M108" s="46">
        <f t="shared" si="7"/>
        <v>1</v>
      </c>
      <c r="N108" s="44">
        <f t="shared" si="8"/>
        <v>7</v>
      </c>
      <c r="O108" s="46">
        <v>0</v>
      </c>
      <c r="P108" s="26"/>
    </row>
    <row r="109" spans="1:16" ht="20.25" customHeight="1" x14ac:dyDescent="0.25">
      <c r="A109" s="61">
        <v>104</v>
      </c>
      <c r="B109" s="15" t="s">
        <v>19</v>
      </c>
      <c r="C109" s="22">
        <v>44713.301388888889</v>
      </c>
      <c r="D109" s="61">
        <v>1</v>
      </c>
      <c r="E109" s="49">
        <v>7</v>
      </c>
      <c r="F109" s="46">
        <f t="shared" si="9"/>
        <v>1</v>
      </c>
      <c r="G109" s="86" t="s">
        <v>21</v>
      </c>
      <c r="H109" s="64"/>
      <c r="I109" s="44">
        <f t="shared" si="6"/>
        <v>7</v>
      </c>
      <c r="J109" s="20">
        <f t="shared" si="10"/>
        <v>44713.301388888889</v>
      </c>
      <c r="K109" s="44">
        <f t="shared" si="11"/>
        <v>4659.83</v>
      </c>
      <c r="L109" s="61" t="s">
        <v>16</v>
      </c>
      <c r="M109" s="46">
        <f t="shared" si="7"/>
        <v>1</v>
      </c>
      <c r="N109" s="44">
        <f t="shared" si="8"/>
        <v>7</v>
      </c>
      <c r="O109" s="46">
        <v>0</v>
      </c>
      <c r="P109" s="26"/>
    </row>
    <row r="110" spans="1:16" ht="20.25" customHeight="1" x14ac:dyDescent="0.25">
      <c r="A110" s="61">
        <v>105</v>
      </c>
      <c r="B110" s="15" t="s">
        <v>19</v>
      </c>
      <c r="C110" s="22">
        <v>44713.613194444442</v>
      </c>
      <c r="D110" s="61">
        <v>1</v>
      </c>
      <c r="E110" s="49">
        <v>7</v>
      </c>
      <c r="F110" s="46">
        <f t="shared" si="9"/>
        <v>1</v>
      </c>
      <c r="G110" s="86" t="s">
        <v>21</v>
      </c>
      <c r="H110" s="64"/>
      <c r="I110" s="44">
        <f t="shared" si="6"/>
        <v>7</v>
      </c>
      <c r="J110" s="20">
        <f t="shared" si="10"/>
        <v>44713.613194444442</v>
      </c>
      <c r="K110" s="44">
        <f t="shared" si="11"/>
        <v>4659.83</v>
      </c>
      <c r="L110" s="61" t="s">
        <v>16</v>
      </c>
      <c r="M110" s="46">
        <f t="shared" si="7"/>
        <v>1</v>
      </c>
      <c r="N110" s="44">
        <f t="shared" si="8"/>
        <v>7</v>
      </c>
      <c r="O110" s="46">
        <v>0</v>
      </c>
      <c r="P110" s="26"/>
    </row>
    <row r="111" spans="1:16" ht="20.25" customHeight="1" x14ac:dyDescent="0.25">
      <c r="A111" s="61">
        <v>106</v>
      </c>
      <c r="B111" s="15" t="s">
        <v>19</v>
      </c>
      <c r="C111" s="22">
        <v>44713.743055555555</v>
      </c>
      <c r="D111" s="61">
        <v>1</v>
      </c>
      <c r="E111" s="49">
        <v>7</v>
      </c>
      <c r="F111" s="46">
        <f t="shared" si="9"/>
        <v>1</v>
      </c>
      <c r="G111" s="86" t="s">
        <v>21</v>
      </c>
      <c r="H111" s="64"/>
      <c r="I111" s="44">
        <f t="shared" si="6"/>
        <v>7</v>
      </c>
      <c r="J111" s="20">
        <f t="shared" si="10"/>
        <v>44713.743055555555</v>
      </c>
      <c r="K111" s="44">
        <f t="shared" si="11"/>
        <v>4659.83</v>
      </c>
      <c r="L111" s="61" t="s">
        <v>16</v>
      </c>
      <c r="M111" s="46">
        <f t="shared" si="7"/>
        <v>1</v>
      </c>
      <c r="N111" s="44">
        <f t="shared" si="8"/>
        <v>7</v>
      </c>
      <c r="O111" s="46">
        <v>0</v>
      </c>
      <c r="P111" s="26"/>
    </row>
    <row r="112" spans="1:16" ht="20.25" customHeight="1" x14ac:dyDescent="0.25">
      <c r="A112" s="61">
        <v>107</v>
      </c>
      <c r="B112" s="15" t="s">
        <v>19</v>
      </c>
      <c r="C112" s="22">
        <v>44713.990972222222</v>
      </c>
      <c r="D112" s="61">
        <v>1</v>
      </c>
      <c r="E112" s="49">
        <v>7</v>
      </c>
      <c r="F112" s="46">
        <f t="shared" si="9"/>
        <v>1</v>
      </c>
      <c r="G112" s="86" t="s">
        <v>21</v>
      </c>
      <c r="H112" s="64"/>
      <c r="I112" s="44">
        <f t="shared" si="6"/>
        <v>7</v>
      </c>
      <c r="J112" s="20">
        <f t="shared" si="10"/>
        <v>44713.990972222222</v>
      </c>
      <c r="K112" s="44">
        <f t="shared" si="11"/>
        <v>4659.83</v>
      </c>
      <c r="L112" s="61" t="s">
        <v>16</v>
      </c>
      <c r="M112" s="46">
        <f t="shared" si="7"/>
        <v>1</v>
      </c>
      <c r="N112" s="44">
        <f t="shared" si="8"/>
        <v>7</v>
      </c>
      <c r="O112" s="46">
        <v>0</v>
      </c>
      <c r="P112" s="26"/>
    </row>
    <row r="113" spans="1:16" ht="20.25" customHeight="1" x14ac:dyDescent="0.25">
      <c r="A113" s="61">
        <v>108</v>
      </c>
      <c r="B113" s="15" t="s">
        <v>19</v>
      </c>
      <c r="C113" s="22">
        <v>44714.132638888892</v>
      </c>
      <c r="D113" s="61">
        <v>1</v>
      </c>
      <c r="E113" s="49">
        <v>7</v>
      </c>
      <c r="F113" s="46">
        <f t="shared" si="9"/>
        <v>1</v>
      </c>
      <c r="G113" s="86" t="s">
        <v>21</v>
      </c>
      <c r="H113" s="64"/>
      <c r="I113" s="44">
        <f t="shared" si="6"/>
        <v>7</v>
      </c>
      <c r="J113" s="20">
        <f t="shared" si="10"/>
        <v>44714.132638888892</v>
      </c>
      <c r="K113" s="44">
        <f t="shared" si="11"/>
        <v>4659.83</v>
      </c>
      <c r="L113" s="61" t="s">
        <v>16</v>
      </c>
      <c r="M113" s="46">
        <f t="shared" si="7"/>
        <v>1</v>
      </c>
      <c r="N113" s="44">
        <f t="shared" si="8"/>
        <v>7</v>
      </c>
      <c r="O113" s="46">
        <v>0</v>
      </c>
      <c r="P113" s="26"/>
    </row>
    <row r="114" spans="1:16" ht="20.25" customHeight="1" x14ac:dyDescent="0.25">
      <c r="A114" s="61">
        <v>109</v>
      </c>
      <c r="B114" s="15" t="s">
        <v>19</v>
      </c>
      <c r="C114" s="22">
        <v>44714.301388888889</v>
      </c>
      <c r="D114" s="61">
        <v>1</v>
      </c>
      <c r="E114" s="49">
        <v>7</v>
      </c>
      <c r="F114" s="46">
        <f t="shared" si="9"/>
        <v>1</v>
      </c>
      <c r="G114" s="86" t="s">
        <v>21</v>
      </c>
      <c r="H114" s="64"/>
      <c r="I114" s="44">
        <f t="shared" si="6"/>
        <v>7</v>
      </c>
      <c r="J114" s="20">
        <f t="shared" si="10"/>
        <v>44714.301388888889</v>
      </c>
      <c r="K114" s="44">
        <f t="shared" si="11"/>
        <v>4659.83</v>
      </c>
      <c r="L114" s="61" t="s">
        <v>16</v>
      </c>
      <c r="M114" s="46">
        <f t="shared" si="7"/>
        <v>1</v>
      </c>
      <c r="N114" s="44">
        <f t="shared" si="8"/>
        <v>7</v>
      </c>
      <c r="O114" s="46">
        <v>0</v>
      </c>
      <c r="P114" s="26"/>
    </row>
    <row r="115" spans="1:16" ht="20.25" customHeight="1" x14ac:dyDescent="0.25">
      <c r="A115" s="61">
        <v>110</v>
      </c>
      <c r="B115" s="15" t="s">
        <v>19</v>
      </c>
      <c r="C115" s="22">
        <v>44714.951388888891</v>
      </c>
      <c r="D115" s="61">
        <v>1</v>
      </c>
      <c r="E115" s="49">
        <v>7</v>
      </c>
      <c r="F115" s="46">
        <f t="shared" si="9"/>
        <v>1</v>
      </c>
      <c r="G115" s="86" t="s">
        <v>21</v>
      </c>
      <c r="H115" s="64"/>
      <c r="I115" s="44">
        <f t="shared" si="6"/>
        <v>7</v>
      </c>
      <c r="J115" s="20">
        <f t="shared" si="10"/>
        <v>44714.951388888891</v>
      </c>
      <c r="K115" s="44">
        <f t="shared" si="11"/>
        <v>4659.83</v>
      </c>
      <c r="L115" s="61" t="s">
        <v>16</v>
      </c>
      <c r="M115" s="46">
        <f t="shared" si="7"/>
        <v>1</v>
      </c>
      <c r="N115" s="44">
        <f t="shared" si="8"/>
        <v>7</v>
      </c>
      <c r="O115" s="46">
        <v>0</v>
      </c>
      <c r="P115" s="26"/>
    </row>
    <row r="116" spans="1:16" ht="20.25" customHeight="1" x14ac:dyDescent="0.25">
      <c r="A116" s="61">
        <v>111</v>
      </c>
      <c r="B116" s="15" t="s">
        <v>19</v>
      </c>
      <c r="C116" s="22">
        <v>44714.979166666664</v>
      </c>
      <c r="D116" s="61">
        <v>1</v>
      </c>
      <c r="E116" s="49">
        <v>7</v>
      </c>
      <c r="F116" s="46">
        <f t="shared" si="9"/>
        <v>1</v>
      </c>
      <c r="G116" s="86" t="s">
        <v>21</v>
      </c>
      <c r="H116" s="64"/>
      <c r="I116" s="44">
        <f t="shared" si="6"/>
        <v>7</v>
      </c>
      <c r="J116" s="20">
        <f t="shared" si="10"/>
        <v>44714.979166666664</v>
      </c>
      <c r="K116" s="44">
        <f t="shared" si="11"/>
        <v>4659.83</v>
      </c>
      <c r="L116" s="61" t="s">
        <v>16</v>
      </c>
      <c r="M116" s="46">
        <f t="shared" si="7"/>
        <v>1</v>
      </c>
      <c r="N116" s="44">
        <f t="shared" si="8"/>
        <v>7</v>
      </c>
      <c r="O116" s="46">
        <v>0</v>
      </c>
      <c r="P116" s="26"/>
    </row>
    <row r="117" spans="1:16" ht="20.25" customHeight="1" x14ac:dyDescent="0.25">
      <c r="A117" s="61">
        <v>112</v>
      </c>
      <c r="B117" s="15" t="s">
        <v>19</v>
      </c>
      <c r="C117" s="22">
        <v>44715.638888888891</v>
      </c>
      <c r="D117" s="61">
        <v>1</v>
      </c>
      <c r="E117" s="49">
        <v>7</v>
      </c>
      <c r="F117" s="46">
        <f t="shared" si="9"/>
        <v>1</v>
      </c>
      <c r="G117" s="86" t="s">
        <v>21</v>
      </c>
      <c r="H117" s="64"/>
      <c r="I117" s="44">
        <f t="shared" si="6"/>
        <v>7</v>
      </c>
      <c r="J117" s="20">
        <f t="shared" si="10"/>
        <v>44715.638888888891</v>
      </c>
      <c r="K117" s="44">
        <f t="shared" si="11"/>
        <v>4659.83</v>
      </c>
      <c r="L117" s="61" t="s">
        <v>16</v>
      </c>
      <c r="M117" s="46">
        <f t="shared" si="7"/>
        <v>1</v>
      </c>
      <c r="N117" s="44">
        <f t="shared" si="8"/>
        <v>7</v>
      </c>
      <c r="O117" s="46">
        <v>0</v>
      </c>
      <c r="P117" s="26"/>
    </row>
    <row r="118" spans="1:16" ht="20.25" customHeight="1" x14ac:dyDescent="0.25">
      <c r="A118" s="61">
        <v>113</v>
      </c>
      <c r="B118" s="15" t="s">
        <v>19</v>
      </c>
      <c r="C118" s="22">
        <v>44716.184027777781</v>
      </c>
      <c r="D118" s="61">
        <v>1</v>
      </c>
      <c r="E118" s="49">
        <v>7</v>
      </c>
      <c r="F118" s="46">
        <f t="shared" si="9"/>
        <v>1</v>
      </c>
      <c r="G118" s="86" t="s">
        <v>21</v>
      </c>
      <c r="H118" s="64"/>
      <c r="I118" s="44">
        <f t="shared" si="6"/>
        <v>7</v>
      </c>
      <c r="J118" s="20">
        <f t="shared" si="10"/>
        <v>44716.184027777781</v>
      </c>
      <c r="K118" s="44">
        <f t="shared" si="11"/>
        <v>4659.83</v>
      </c>
      <c r="L118" s="61" t="s">
        <v>16</v>
      </c>
      <c r="M118" s="46">
        <f t="shared" si="7"/>
        <v>1</v>
      </c>
      <c r="N118" s="44">
        <f t="shared" si="8"/>
        <v>7</v>
      </c>
      <c r="O118" s="46">
        <v>0</v>
      </c>
      <c r="P118" s="26"/>
    </row>
    <row r="119" spans="1:16" ht="20.25" customHeight="1" x14ac:dyDescent="0.25">
      <c r="A119" s="61">
        <v>114</v>
      </c>
      <c r="B119" s="15" t="s">
        <v>19</v>
      </c>
      <c r="C119" s="22">
        <v>44716.5</v>
      </c>
      <c r="D119" s="61">
        <v>1</v>
      </c>
      <c r="E119" s="49">
        <v>7</v>
      </c>
      <c r="F119" s="46">
        <f t="shared" si="9"/>
        <v>1</v>
      </c>
      <c r="G119" s="86" t="s">
        <v>21</v>
      </c>
      <c r="H119" s="64"/>
      <c r="I119" s="44">
        <f t="shared" si="6"/>
        <v>7</v>
      </c>
      <c r="J119" s="20">
        <f t="shared" si="10"/>
        <v>44716.5</v>
      </c>
      <c r="K119" s="44">
        <f t="shared" si="11"/>
        <v>4659.83</v>
      </c>
      <c r="L119" s="61" t="s">
        <v>16</v>
      </c>
      <c r="M119" s="46">
        <f t="shared" si="7"/>
        <v>1</v>
      </c>
      <c r="N119" s="44">
        <f t="shared" si="8"/>
        <v>7</v>
      </c>
      <c r="O119" s="46">
        <v>0</v>
      </c>
      <c r="P119" s="26"/>
    </row>
    <row r="120" spans="1:16" ht="20.25" customHeight="1" x14ac:dyDescent="0.25">
      <c r="A120" s="61">
        <v>115</v>
      </c>
      <c r="B120" s="15" t="s">
        <v>19</v>
      </c>
      <c r="C120" s="22">
        <v>44716.763888888891</v>
      </c>
      <c r="D120" s="61">
        <v>1</v>
      </c>
      <c r="E120" s="49">
        <v>7</v>
      </c>
      <c r="F120" s="46">
        <f t="shared" si="9"/>
        <v>1</v>
      </c>
      <c r="G120" s="86" t="s">
        <v>21</v>
      </c>
      <c r="H120" s="64"/>
      <c r="I120" s="44">
        <f t="shared" si="6"/>
        <v>7</v>
      </c>
      <c r="J120" s="20">
        <f t="shared" si="10"/>
        <v>44716.763888888891</v>
      </c>
      <c r="K120" s="44">
        <f t="shared" si="11"/>
        <v>4659.83</v>
      </c>
      <c r="L120" s="61" t="s">
        <v>16</v>
      </c>
      <c r="M120" s="46">
        <f t="shared" si="7"/>
        <v>1</v>
      </c>
      <c r="N120" s="44">
        <f t="shared" si="8"/>
        <v>7</v>
      </c>
      <c r="O120" s="46">
        <v>0</v>
      </c>
      <c r="P120" s="26"/>
    </row>
    <row r="121" spans="1:16" ht="20.25" customHeight="1" x14ac:dyDescent="0.25">
      <c r="A121" s="61">
        <v>116</v>
      </c>
      <c r="B121" s="15" t="s">
        <v>19</v>
      </c>
      <c r="C121" s="22">
        <v>44717.097222222219</v>
      </c>
      <c r="D121" s="61">
        <v>1</v>
      </c>
      <c r="E121" s="49">
        <v>7</v>
      </c>
      <c r="F121" s="46">
        <f t="shared" si="9"/>
        <v>1</v>
      </c>
      <c r="G121" s="86" t="s">
        <v>21</v>
      </c>
      <c r="H121" s="64"/>
      <c r="I121" s="44">
        <f t="shared" si="6"/>
        <v>7</v>
      </c>
      <c r="J121" s="20">
        <f t="shared" si="10"/>
        <v>44717.097222222219</v>
      </c>
      <c r="K121" s="44">
        <f t="shared" si="11"/>
        <v>4659.83</v>
      </c>
      <c r="L121" s="61" t="s">
        <v>16</v>
      </c>
      <c r="M121" s="46">
        <f t="shared" si="7"/>
        <v>1</v>
      </c>
      <c r="N121" s="44">
        <f t="shared" si="8"/>
        <v>7</v>
      </c>
      <c r="O121" s="46">
        <v>0</v>
      </c>
      <c r="P121" s="26"/>
    </row>
    <row r="122" spans="1:16" ht="20.25" customHeight="1" x14ac:dyDescent="0.25">
      <c r="A122" s="61">
        <v>117</v>
      </c>
      <c r="B122" s="15" t="s">
        <v>19</v>
      </c>
      <c r="C122" s="22">
        <v>44717.944444444445</v>
      </c>
      <c r="D122" s="61">
        <v>1</v>
      </c>
      <c r="E122" s="49">
        <v>7</v>
      </c>
      <c r="F122" s="46">
        <f t="shared" si="9"/>
        <v>1</v>
      </c>
      <c r="G122" s="86" t="s">
        <v>21</v>
      </c>
      <c r="H122" s="64"/>
      <c r="I122" s="44">
        <f t="shared" si="6"/>
        <v>7</v>
      </c>
      <c r="J122" s="20">
        <f t="shared" si="10"/>
        <v>44717.944444444445</v>
      </c>
      <c r="K122" s="44">
        <f t="shared" si="11"/>
        <v>4659.83</v>
      </c>
      <c r="L122" s="61" t="s">
        <v>16</v>
      </c>
      <c r="M122" s="46">
        <f t="shared" si="7"/>
        <v>1</v>
      </c>
      <c r="N122" s="44">
        <f t="shared" si="8"/>
        <v>7</v>
      </c>
      <c r="O122" s="46">
        <v>0</v>
      </c>
      <c r="P122" s="26"/>
    </row>
    <row r="123" spans="1:16" ht="20.25" customHeight="1" x14ac:dyDescent="0.25">
      <c r="A123" s="61">
        <v>118</v>
      </c>
      <c r="B123" s="15" t="s">
        <v>19</v>
      </c>
      <c r="C123" s="22">
        <v>44717.75</v>
      </c>
      <c r="D123" s="61">
        <v>1</v>
      </c>
      <c r="E123" s="49">
        <v>7</v>
      </c>
      <c r="F123" s="46">
        <f t="shared" si="9"/>
        <v>1</v>
      </c>
      <c r="G123" s="86" t="s">
        <v>21</v>
      </c>
      <c r="H123" s="64"/>
      <c r="I123" s="44">
        <f t="shared" si="6"/>
        <v>7</v>
      </c>
      <c r="J123" s="20">
        <f t="shared" si="10"/>
        <v>44717.75</v>
      </c>
      <c r="K123" s="44">
        <f t="shared" si="11"/>
        <v>4659.83</v>
      </c>
      <c r="L123" s="61" t="s">
        <v>16</v>
      </c>
      <c r="M123" s="46">
        <f t="shared" si="7"/>
        <v>1</v>
      </c>
      <c r="N123" s="44">
        <f t="shared" si="8"/>
        <v>7</v>
      </c>
      <c r="O123" s="46">
        <v>0</v>
      </c>
      <c r="P123" s="26"/>
    </row>
    <row r="124" spans="1:16" ht="20.25" customHeight="1" x14ac:dyDescent="0.25">
      <c r="A124" s="61">
        <v>119</v>
      </c>
      <c r="B124" s="15" t="s">
        <v>19</v>
      </c>
      <c r="C124" s="22">
        <v>44718.492361111108</v>
      </c>
      <c r="D124" s="61">
        <v>1</v>
      </c>
      <c r="E124" s="49">
        <v>7</v>
      </c>
      <c r="F124" s="46">
        <f t="shared" si="9"/>
        <v>1</v>
      </c>
      <c r="G124" s="86" t="s">
        <v>21</v>
      </c>
      <c r="H124" s="64"/>
      <c r="I124" s="44">
        <f t="shared" si="6"/>
        <v>7</v>
      </c>
      <c r="J124" s="20">
        <f t="shared" si="10"/>
        <v>44718.492361111108</v>
      </c>
      <c r="K124" s="44">
        <f t="shared" si="11"/>
        <v>4659.83</v>
      </c>
      <c r="L124" s="61" t="s">
        <v>16</v>
      </c>
      <c r="M124" s="46">
        <f t="shared" si="7"/>
        <v>1</v>
      </c>
      <c r="N124" s="44">
        <f t="shared" si="8"/>
        <v>7</v>
      </c>
      <c r="O124" s="46">
        <v>0</v>
      </c>
      <c r="P124" s="26"/>
    </row>
    <row r="125" spans="1:16" ht="20.25" customHeight="1" x14ac:dyDescent="0.25">
      <c r="A125" s="61">
        <v>120</v>
      </c>
      <c r="B125" s="15" t="s">
        <v>19</v>
      </c>
      <c r="C125" s="22">
        <v>44718.727083333331</v>
      </c>
      <c r="D125" s="61">
        <v>1</v>
      </c>
      <c r="E125" s="49">
        <v>7</v>
      </c>
      <c r="F125" s="46">
        <f t="shared" si="9"/>
        <v>1</v>
      </c>
      <c r="G125" s="86" t="s">
        <v>21</v>
      </c>
      <c r="H125" s="64"/>
      <c r="I125" s="44">
        <f t="shared" si="6"/>
        <v>7</v>
      </c>
      <c r="J125" s="20">
        <f t="shared" si="10"/>
        <v>44718.727083333331</v>
      </c>
      <c r="K125" s="44">
        <f t="shared" si="11"/>
        <v>4659.83</v>
      </c>
      <c r="L125" s="61" t="s">
        <v>16</v>
      </c>
      <c r="M125" s="46">
        <f t="shared" si="7"/>
        <v>1</v>
      </c>
      <c r="N125" s="44">
        <f t="shared" si="8"/>
        <v>7</v>
      </c>
      <c r="O125" s="46">
        <v>0</v>
      </c>
      <c r="P125" s="26"/>
    </row>
    <row r="126" spans="1:16" ht="20.25" customHeight="1" x14ac:dyDescent="0.25">
      <c r="A126" s="61">
        <v>121</v>
      </c>
      <c r="B126" s="15" t="s">
        <v>19</v>
      </c>
      <c r="C126" s="22">
        <v>44718.888888888891</v>
      </c>
      <c r="D126" s="61">
        <v>1</v>
      </c>
      <c r="E126" s="49">
        <v>7</v>
      </c>
      <c r="F126" s="46">
        <f t="shared" si="9"/>
        <v>1</v>
      </c>
      <c r="G126" s="86" t="s">
        <v>21</v>
      </c>
      <c r="H126" s="64"/>
      <c r="I126" s="44">
        <f t="shared" si="6"/>
        <v>7</v>
      </c>
      <c r="J126" s="20">
        <f t="shared" si="10"/>
        <v>44718.888888888891</v>
      </c>
      <c r="K126" s="44">
        <f t="shared" si="11"/>
        <v>4659.83</v>
      </c>
      <c r="L126" s="61" t="s">
        <v>16</v>
      </c>
      <c r="M126" s="46">
        <f t="shared" si="7"/>
        <v>1</v>
      </c>
      <c r="N126" s="44">
        <f t="shared" si="8"/>
        <v>7</v>
      </c>
      <c r="O126" s="46">
        <v>0</v>
      </c>
      <c r="P126" s="26"/>
    </row>
    <row r="127" spans="1:16" ht="20.25" customHeight="1" x14ac:dyDescent="0.25">
      <c r="A127" s="61">
        <v>122</v>
      </c>
      <c r="B127" s="15" t="s">
        <v>19</v>
      </c>
      <c r="C127" s="22">
        <v>44719.069444444445</v>
      </c>
      <c r="D127" s="61">
        <v>1</v>
      </c>
      <c r="E127" s="49">
        <v>7</v>
      </c>
      <c r="F127" s="46">
        <f t="shared" si="9"/>
        <v>1</v>
      </c>
      <c r="G127" s="86" t="s">
        <v>21</v>
      </c>
      <c r="H127" s="64"/>
      <c r="I127" s="44">
        <f t="shared" si="6"/>
        <v>7</v>
      </c>
      <c r="J127" s="20">
        <f t="shared" si="10"/>
        <v>44719.069444444445</v>
      </c>
      <c r="K127" s="44">
        <f t="shared" si="11"/>
        <v>4659.83</v>
      </c>
      <c r="L127" s="61" t="s">
        <v>16</v>
      </c>
      <c r="M127" s="46">
        <f t="shared" si="7"/>
        <v>1</v>
      </c>
      <c r="N127" s="44">
        <f t="shared" si="8"/>
        <v>7</v>
      </c>
      <c r="O127" s="46">
        <v>0</v>
      </c>
      <c r="P127" s="26"/>
    </row>
    <row r="128" spans="1:16" ht="20.25" customHeight="1" x14ac:dyDescent="0.25">
      <c r="A128" s="61">
        <v>123</v>
      </c>
      <c r="B128" s="15" t="s">
        <v>19</v>
      </c>
      <c r="C128" s="22">
        <v>44719.613194444442</v>
      </c>
      <c r="D128" s="61">
        <v>1</v>
      </c>
      <c r="E128" s="49">
        <v>7</v>
      </c>
      <c r="F128" s="46">
        <f t="shared" si="9"/>
        <v>1</v>
      </c>
      <c r="G128" s="86" t="s">
        <v>21</v>
      </c>
      <c r="H128" s="64"/>
      <c r="I128" s="44">
        <f t="shared" si="6"/>
        <v>7</v>
      </c>
      <c r="J128" s="20">
        <f t="shared" si="10"/>
        <v>44719.613194444442</v>
      </c>
      <c r="K128" s="44">
        <f t="shared" si="11"/>
        <v>4659.83</v>
      </c>
      <c r="L128" s="61" t="s">
        <v>16</v>
      </c>
      <c r="M128" s="46">
        <f t="shared" si="7"/>
        <v>1</v>
      </c>
      <c r="N128" s="44">
        <f t="shared" si="8"/>
        <v>7</v>
      </c>
      <c r="O128" s="46">
        <v>0</v>
      </c>
      <c r="P128" s="26"/>
    </row>
    <row r="129" spans="1:16" ht="20.25" customHeight="1" x14ac:dyDescent="0.25">
      <c r="A129" s="61">
        <v>124</v>
      </c>
      <c r="B129" s="15" t="s">
        <v>19</v>
      </c>
      <c r="C129" s="22">
        <v>44719.916666666664</v>
      </c>
      <c r="D129" s="61">
        <v>1</v>
      </c>
      <c r="E129" s="49">
        <v>7</v>
      </c>
      <c r="F129" s="46">
        <f t="shared" si="9"/>
        <v>1</v>
      </c>
      <c r="G129" s="86" t="s">
        <v>21</v>
      </c>
      <c r="H129" s="64"/>
      <c r="I129" s="44">
        <f t="shared" si="6"/>
        <v>7</v>
      </c>
      <c r="J129" s="20">
        <f t="shared" si="10"/>
        <v>44719.916666666664</v>
      </c>
      <c r="K129" s="44">
        <f t="shared" si="11"/>
        <v>4659.83</v>
      </c>
      <c r="L129" s="61" t="s">
        <v>16</v>
      </c>
      <c r="M129" s="46">
        <f t="shared" si="7"/>
        <v>1</v>
      </c>
      <c r="N129" s="44">
        <f t="shared" si="8"/>
        <v>7</v>
      </c>
      <c r="O129" s="46">
        <v>0</v>
      </c>
      <c r="P129" s="26"/>
    </row>
    <row r="130" spans="1:16" ht="20.25" customHeight="1" x14ac:dyDescent="0.25">
      <c r="A130" s="61">
        <v>125</v>
      </c>
      <c r="B130" s="15" t="s">
        <v>19</v>
      </c>
      <c r="C130" s="22">
        <v>44720.5625</v>
      </c>
      <c r="D130" s="61">
        <v>1</v>
      </c>
      <c r="E130" s="49">
        <v>7</v>
      </c>
      <c r="F130" s="46">
        <f t="shared" si="9"/>
        <v>1</v>
      </c>
      <c r="G130" s="86" t="s">
        <v>21</v>
      </c>
      <c r="H130" s="64"/>
      <c r="I130" s="44">
        <f t="shared" si="6"/>
        <v>7</v>
      </c>
      <c r="J130" s="20">
        <f t="shared" si="10"/>
        <v>44720.5625</v>
      </c>
      <c r="K130" s="44">
        <f t="shared" si="11"/>
        <v>4659.83</v>
      </c>
      <c r="L130" s="61" t="s">
        <v>16</v>
      </c>
      <c r="M130" s="46">
        <f t="shared" si="7"/>
        <v>1</v>
      </c>
      <c r="N130" s="44">
        <f t="shared" si="8"/>
        <v>7</v>
      </c>
      <c r="O130" s="46">
        <v>0</v>
      </c>
      <c r="P130" s="26"/>
    </row>
    <row r="131" spans="1:16" ht="20.25" customHeight="1" x14ac:dyDescent="0.25">
      <c r="A131" s="61">
        <v>126</v>
      </c>
      <c r="B131" s="15" t="s">
        <v>19</v>
      </c>
      <c r="C131" s="22">
        <v>44721.666666666664</v>
      </c>
      <c r="D131" s="61">
        <v>1</v>
      </c>
      <c r="E131" s="49">
        <v>7</v>
      </c>
      <c r="F131" s="46">
        <f t="shared" si="9"/>
        <v>1</v>
      </c>
      <c r="G131" s="86" t="s">
        <v>21</v>
      </c>
      <c r="H131" s="64"/>
      <c r="I131" s="44">
        <f t="shared" si="6"/>
        <v>7</v>
      </c>
      <c r="J131" s="20">
        <f t="shared" si="10"/>
        <v>44721.666666666664</v>
      </c>
      <c r="K131" s="44">
        <f t="shared" si="11"/>
        <v>4659.83</v>
      </c>
      <c r="L131" s="61" t="s">
        <v>16</v>
      </c>
      <c r="M131" s="46">
        <f t="shared" si="7"/>
        <v>1</v>
      </c>
      <c r="N131" s="44">
        <f t="shared" si="8"/>
        <v>7</v>
      </c>
      <c r="O131" s="46">
        <v>0</v>
      </c>
      <c r="P131" s="26"/>
    </row>
    <row r="132" spans="1:16" ht="20.25" customHeight="1" x14ac:dyDescent="0.25">
      <c r="A132" s="61">
        <v>127</v>
      </c>
      <c r="B132" s="15" t="s">
        <v>19</v>
      </c>
      <c r="C132" s="22">
        <v>44721.618055555555</v>
      </c>
      <c r="D132" s="61">
        <v>1</v>
      </c>
      <c r="E132" s="49">
        <v>7</v>
      </c>
      <c r="F132" s="46">
        <f t="shared" si="9"/>
        <v>1</v>
      </c>
      <c r="G132" s="86" t="s">
        <v>21</v>
      </c>
      <c r="H132" s="64"/>
      <c r="I132" s="44">
        <f t="shared" si="6"/>
        <v>7</v>
      </c>
      <c r="J132" s="20">
        <f t="shared" si="10"/>
        <v>44721.618055555555</v>
      </c>
      <c r="K132" s="44">
        <f t="shared" si="11"/>
        <v>4659.83</v>
      </c>
      <c r="L132" s="61" t="s">
        <v>16</v>
      </c>
      <c r="M132" s="46">
        <f t="shared" si="7"/>
        <v>1</v>
      </c>
      <c r="N132" s="44">
        <f t="shared" si="8"/>
        <v>7</v>
      </c>
      <c r="O132" s="46">
        <v>0</v>
      </c>
      <c r="P132" s="26"/>
    </row>
    <row r="133" spans="1:16" ht="20.25" customHeight="1" x14ac:dyDescent="0.25">
      <c r="A133" s="61">
        <v>128</v>
      </c>
      <c r="B133" s="15" t="s">
        <v>19</v>
      </c>
      <c r="C133" s="22">
        <v>44721.736111111109</v>
      </c>
      <c r="D133" s="61">
        <v>1</v>
      </c>
      <c r="E133" s="49">
        <v>7</v>
      </c>
      <c r="F133" s="46">
        <f t="shared" si="9"/>
        <v>1</v>
      </c>
      <c r="G133" s="86" t="s">
        <v>21</v>
      </c>
      <c r="H133" s="64"/>
      <c r="I133" s="44">
        <f t="shared" si="6"/>
        <v>7</v>
      </c>
      <c r="J133" s="20">
        <f t="shared" si="10"/>
        <v>44721.736111111109</v>
      </c>
      <c r="K133" s="44">
        <f t="shared" si="11"/>
        <v>4659.83</v>
      </c>
      <c r="L133" s="61" t="s">
        <v>16</v>
      </c>
      <c r="M133" s="46">
        <f t="shared" si="7"/>
        <v>1</v>
      </c>
      <c r="N133" s="44">
        <f t="shared" si="8"/>
        <v>7</v>
      </c>
      <c r="O133" s="46">
        <v>0</v>
      </c>
      <c r="P133" s="26"/>
    </row>
    <row r="134" spans="1:16" ht="20.25" customHeight="1" x14ac:dyDescent="0.25">
      <c r="A134" s="61">
        <v>129</v>
      </c>
      <c r="B134" s="15" t="s">
        <v>19</v>
      </c>
      <c r="C134" s="22">
        <v>44721.777777777781</v>
      </c>
      <c r="D134" s="61">
        <v>1</v>
      </c>
      <c r="E134" s="49">
        <v>7</v>
      </c>
      <c r="F134" s="46">
        <f t="shared" si="9"/>
        <v>1</v>
      </c>
      <c r="G134" s="86" t="s">
        <v>21</v>
      </c>
      <c r="H134" s="64"/>
      <c r="I134" s="44">
        <f t="shared" ref="I134:I178" si="12">E134</f>
        <v>7</v>
      </c>
      <c r="J134" s="20">
        <f t="shared" si="10"/>
        <v>44721.777777777781</v>
      </c>
      <c r="K134" s="44">
        <f t="shared" si="11"/>
        <v>4659.83</v>
      </c>
      <c r="L134" s="61" t="s">
        <v>16</v>
      </c>
      <c r="M134" s="46">
        <f t="shared" ref="M134:M178" si="13">F134</f>
        <v>1</v>
      </c>
      <c r="N134" s="44">
        <f t="shared" ref="N134:N178" si="14">E134</f>
        <v>7</v>
      </c>
      <c r="O134" s="46">
        <v>0</v>
      </c>
      <c r="P134" s="26"/>
    </row>
    <row r="135" spans="1:16" ht="20.25" customHeight="1" x14ac:dyDescent="0.25">
      <c r="A135" s="61">
        <v>130</v>
      </c>
      <c r="B135" s="15" t="s">
        <v>19</v>
      </c>
      <c r="C135" s="22">
        <v>44722.569444444445</v>
      </c>
      <c r="D135" s="61">
        <v>1</v>
      </c>
      <c r="E135" s="49">
        <v>7</v>
      </c>
      <c r="F135" s="46">
        <f t="shared" ref="F135:F198" si="15">D135</f>
        <v>1</v>
      </c>
      <c r="G135" s="86" t="s">
        <v>21</v>
      </c>
      <c r="H135" s="64"/>
      <c r="I135" s="44">
        <f t="shared" si="12"/>
        <v>7</v>
      </c>
      <c r="J135" s="20">
        <f t="shared" ref="J135:J178" si="16">C135</f>
        <v>44722.569444444445</v>
      </c>
      <c r="K135" s="44">
        <f t="shared" ref="K135:K178" si="17">E135*665.69</f>
        <v>4659.83</v>
      </c>
      <c r="L135" s="61" t="s">
        <v>16</v>
      </c>
      <c r="M135" s="46">
        <f t="shared" si="13"/>
        <v>1</v>
      </c>
      <c r="N135" s="44">
        <f t="shared" si="14"/>
        <v>7</v>
      </c>
      <c r="O135" s="46">
        <v>0</v>
      </c>
      <c r="P135" s="26"/>
    </row>
    <row r="136" spans="1:16" ht="20.25" customHeight="1" x14ac:dyDescent="0.25">
      <c r="A136" s="61">
        <v>131</v>
      </c>
      <c r="B136" s="15" t="s">
        <v>19</v>
      </c>
      <c r="C136" s="22">
        <v>44723.201388888891</v>
      </c>
      <c r="D136" s="61">
        <v>1</v>
      </c>
      <c r="E136" s="49">
        <v>7</v>
      </c>
      <c r="F136" s="46">
        <f t="shared" si="15"/>
        <v>1</v>
      </c>
      <c r="G136" s="86" t="s">
        <v>21</v>
      </c>
      <c r="H136" s="64"/>
      <c r="I136" s="44">
        <f t="shared" si="12"/>
        <v>7</v>
      </c>
      <c r="J136" s="20">
        <f t="shared" si="16"/>
        <v>44723.201388888891</v>
      </c>
      <c r="K136" s="44">
        <f t="shared" si="17"/>
        <v>4659.83</v>
      </c>
      <c r="L136" s="61" t="s">
        <v>16</v>
      </c>
      <c r="M136" s="46">
        <f t="shared" si="13"/>
        <v>1</v>
      </c>
      <c r="N136" s="44">
        <f t="shared" si="14"/>
        <v>7</v>
      </c>
      <c r="O136" s="46">
        <v>0</v>
      </c>
      <c r="P136" s="26"/>
    </row>
    <row r="137" spans="1:16" ht="20.25" customHeight="1" x14ac:dyDescent="0.25">
      <c r="A137" s="61">
        <v>132</v>
      </c>
      <c r="B137" s="15" t="s">
        <v>19</v>
      </c>
      <c r="C137" s="22">
        <v>44723.291666666664</v>
      </c>
      <c r="D137" s="61">
        <v>1</v>
      </c>
      <c r="E137" s="49">
        <v>7</v>
      </c>
      <c r="F137" s="46">
        <f t="shared" si="15"/>
        <v>1</v>
      </c>
      <c r="G137" s="86" t="s">
        <v>21</v>
      </c>
      <c r="H137" s="64"/>
      <c r="I137" s="44">
        <f t="shared" si="12"/>
        <v>7</v>
      </c>
      <c r="J137" s="20">
        <f t="shared" si="16"/>
        <v>44723.291666666664</v>
      </c>
      <c r="K137" s="44">
        <f t="shared" si="17"/>
        <v>4659.83</v>
      </c>
      <c r="L137" s="61" t="s">
        <v>16</v>
      </c>
      <c r="M137" s="46">
        <f t="shared" si="13"/>
        <v>1</v>
      </c>
      <c r="N137" s="44">
        <f t="shared" si="14"/>
        <v>7</v>
      </c>
      <c r="O137" s="46">
        <v>0</v>
      </c>
      <c r="P137" s="26"/>
    </row>
    <row r="138" spans="1:16" ht="20.25" customHeight="1" x14ac:dyDescent="0.25">
      <c r="A138" s="61">
        <v>133</v>
      </c>
      <c r="B138" s="15" t="s">
        <v>19</v>
      </c>
      <c r="C138" s="22">
        <v>44723.659722222219</v>
      </c>
      <c r="D138" s="61">
        <v>1</v>
      </c>
      <c r="E138" s="49">
        <v>7</v>
      </c>
      <c r="F138" s="46">
        <f t="shared" si="15"/>
        <v>1</v>
      </c>
      <c r="G138" s="86" t="s">
        <v>21</v>
      </c>
      <c r="H138" s="64"/>
      <c r="I138" s="44">
        <f t="shared" si="12"/>
        <v>7</v>
      </c>
      <c r="J138" s="20">
        <f t="shared" si="16"/>
        <v>44723.659722222219</v>
      </c>
      <c r="K138" s="44">
        <f t="shared" si="17"/>
        <v>4659.83</v>
      </c>
      <c r="L138" s="61" t="s">
        <v>16</v>
      </c>
      <c r="M138" s="46">
        <f t="shared" si="13"/>
        <v>1</v>
      </c>
      <c r="N138" s="44">
        <f t="shared" si="14"/>
        <v>7</v>
      </c>
      <c r="O138" s="46">
        <v>0</v>
      </c>
      <c r="P138" s="26"/>
    </row>
    <row r="139" spans="1:16" ht="20.25" customHeight="1" x14ac:dyDescent="0.25">
      <c r="A139" s="61">
        <v>134</v>
      </c>
      <c r="B139" s="15" t="s">
        <v>19</v>
      </c>
      <c r="C139" s="22">
        <v>44724.034722222219</v>
      </c>
      <c r="D139" s="61">
        <v>1</v>
      </c>
      <c r="E139" s="49">
        <v>7</v>
      </c>
      <c r="F139" s="46">
        <f t="shared" si="15"/>
        <v>1</v>
      </c>
      <c r="G139" s="86" t="s">
        <v>21</v>
      </c>
      <c r="H139" s="64"/>
      <c r="I139" s="44">
        <f t="shared" si="12"/>
        <v>7</v>
      </c>
      <c r="J139" s="20">
        <f t="shared" si="16"/>
        <v>44724.034722222219</v>
      </c>
      <c r="K139" s="44">
        <f t="shared" si="17"/>
        <v>4659.83</v>
      </c>
      <c r="L139" s="61" t="s">
        <v>16</v>
      </c>
      <c r="M139" s="46">
        <f t="shared" si="13"/>
        <v>1</v>
      </c>
      <c r="N139" s="44">
        <f t="shared" si="14"/>
        <v>7</v>
      </c>
      <c r="O139" s="46">
        <v>0</v>
      </c>
      <c r="P139" s="26"/>
    </row>
    <row r="140" spans="1:16" ht="20.25" customHeight="1" x14ac:dyDescent="0.25">
      <c r="A140" s="61">
        <v>135</v>
      </c>
      <c r="B140" s="15" t="s">
        <v>19</v>
      </c>
      <c r="C140" s="22">
        <v>44724.75</v>
      </c>
      <c r="D140" s="61">
        <v>1</v>
      </c>
      <c r="E140" s="49">
        <v>7</v>
      </c>
      <c r="F140" s="46">
        <f t="shared" si="15"/>
        <v>1</v>
      </c>
      <c r="G140" s="86" t="s">
        <v>21</v>
      </c>
      <c r="H140" s="64"/>
      <c r="I140" s="44">
        <f t="shared" si="12"/>
        <v>7</v>
      </c>
      <c r="J140" s="20">
        <f t="shared" si="16"/>
        <v>44724.75</v>
      </c>
      <c r="K140" s="44">
        <f t="shared" si="17"/>
        <v>4659.83</v>
      </c>
      <c r="L140" s="61" t="s">
        <v>16</v>
      </c>
      <c r="M140" s="46">
        <f t="shared" si="13"/>
        <v>1</v>
      </c>
      <c r="N140" s="44">
        <f t="shared" si="14"/>
        <v>7</v>
      </c>
      <c r="O140" s="46">
        <v>0</v>
      </c>
      <c r="P140" s="26"/>
    </row>
    <row r="141" spans="1:16" ht="20.25" customHeight="1" x14ac:dyDescent="0.25">
      <c r="A141" s="61">
        <v>136</v>
      </c>
      <c r="B141" s="15" t="s">
        <v>19</v>
      </c>
      <c r="C141" s="22">
        <v>44725.111111111109</v>
      </c>
      <c r="D141" s="61">
        <v>1</v>
      </c>
      <c r="E141" s="49">
        <v>7</v>
      </c>
      <c r="F141" s="46">
        <f t="shared" si="15"/>
        <v>1</v>
      </c>
      <c r="G141" s="86" t="s">
        <v>21</v>
      </c>
      <c r="H141" s="64"/>
      <c r="I141" s="44">
        <f t="shared" si="12"/>
        <v>7</v>
      </c>
      <c r="J141" s="20">
        <f t="shared" si="16"/>
        <v>44725.111111111109</v>
      </c>
      <c r="K141" s="44">
        <f t="shared" si="17"/>
        <v>4659.83</v>
      </c>
      <c r="L141" s="61" t="s">
        <v>16</v>
      </c>
      <c r="M141" s="46">
        <f t="shared" si="13"/>
        <v>1</v>
      </c>
      <c r="N141" s="44">
        <f t="shared" si="14"/>
        <v>7</v>
      </c>
      <c r="O141" s="46">
        <v>0</v>
      </c>
      <c r="P141" s="26"/>
    </row>
    <row r="142" spans="1:16" ht="20.25" customHeight="1" x14ac:dyDescent="0.25">
      <c r="A142" s="61">
        <v>137</v>
      </c>
      <c r="B142" s="15" t="s">
        <v>19</v>
      </c>
      <c r="C142" s="22">
        <v>44725.090277777781</v>
      </c>
      <c r="D142" s="61">
        <v>1</v>
      </c>
      <c r="E142" s="49">
        <v>7</v>
      </c>
      <c r="F142" s="46">
        <f t="shared" si="15"/>
        <v>1</v>
      </c>
      <c r="G142" s="86" t="s">
        <v>21</v>
      </c>
      <c r="H142" s="64"/>
      <c r="I142" s="44">
        <f t="shared" si="12"/>
        <v>7</v>
      </c>
      <c r="J142" s="20">
        <f t="shared" si="16"/>
        <v>44725.090277777781</v>
      </c>
      <c r="K142" s="44">
        <f t="shared" si="17"/>
        <v>4659.83</v>
      </c>
      <c r="L142" s="61" t="s">
        <v>16</v>
      </c>
      <c r="M142" s="46">
        <f t="shared" si="13"/>
        <v>1</v>
      </c>
      <c r="N142" s="44">
        <f t="shared" si="14"/>
        <v>7</v>
      </c>
      <c r="O142" s="46">
        <v>0</v>
      </c>
      <c r="P142" s="26"/>
    </row>
    <row r="143" spans="1:16" ht="20.25" customHeight="1" x14ac:dyDescent="0.25">
      <c r="A143" s="61">
        <v>138</v>
      </c>
      <c r="B143" s="15" t="s">
        <v>19</v>
      </c>
      <c r="C143" s="22">
        <v>44725.954861111109</v>
      </c>
      <c r="D143" s="61">
        <v>1</v>
      </c>
      <c r="E143" s="49">
        <v>7</v>
      </c>
      <c r="F143" s="46">
        <f t="shared" si="15"/>
        <v>1</v>
      </c>
      <c r="G143" s="86" t="s">
        <v>21</v>
      </c>
      <c r="H143" s="64"/>
      <c r="I143" s="44">
        <f t="shared" si="12"/>
        <v>7</v>
      </c>
      <c r="J143" s="20">
        <f t="shared" si="16"/>
        <v>44725.954861111109</v>
      </c>
      <c r="K143" s="44">
        <f t="shared" si="17"/>
        <v>4659.83</v>
      </c>
      <c r="L143" s="61" t="s">
        <v>16</v>
      </c>
      <c r="M143" s="46">
        <f t="shared" si="13"/>
        <v>1</v>
      </c>
      <c r="N143" s="44">
        <f t="shared" si="14"/>
        <v>7</v>
      </c>
      <c r="O143" s="46">
        <v>0</v>
      </c>
      <c r="P143" s="26"/>
    </row>
    <row r="144" spans="1:16" ht="20.25" customHeight="1" x14ac:dyDescent="0.25">
      <c r="A144" s="61">
        <v>139</v>
      </c>
      <c r="B144" s="15" t="s">
        <v>19</v>
      </c>
      <c r="C144" s="22">
        <v>44725.625</v>
      </c>
      <c r="D144" s="61">
        <v>1</v>
      </c>
      <c r="E144" s="49">
        <v>7</v>
      </c>
      <c r="F144" s="46">
        <f t="shared" si="15"/>
        <v>1</v>
      </c>
      <c r="G144" s="86" t="s">
        <v>21</v>
      </c>
      <c r="H144" s="64"/>
      <c r="I144" s="44">
        <f t="shared" si="12"/>
        <v>7</v>
      </c>
      <c r="J144" s="20">
        <f t="shared" si="16"/>
        <v>44725.625</v>
      </c>
      <c r="K144" s="44">
        <f t="shared" si="17"/>
        <v>4659.83</v>
      </c>
      <c r="L144" s="61" t="s">
        <v>16</v>
      </c>
      <c r="M144" s="46">
        <f t="shared" si="13"/>
        <v>1</v>
      </c>
      <c r="N144" s="44">
        <f t="shared" si="14"/>
        <v>7</v>
      </c>
      <c r="O144" s="46">
        <v>0</v>
      </c>
      <c r="P144" s="26"/>
    </row>
    <row r="145" spans="1:16" ht="20.25" customHeight="1" x14ac:dyDescent="0.25">
      <c r="A145" s="61">
        <v>140</v>
      </c>
      <c r="B145" s="15" t="s">
        <v>19</v>
      </c>
      <c r="C145" s="22">
        <v>44726.466666666667</v>
      </c>
      <c r="D145" s="61">
        <v>1</v>
      </c>
      <c r="E145" s="49">
        <v>7</v>
      </c>
      <c r="F145" s="46">
        <f t="shared" si="15"/>
        <v>1</v>
      </c>
      <c r="G145" s="86" t="s">
        <v>21</v>
      </c>
      <c r="H145" s="64"/>
      <c r="I145" s="44">
        <f t="shared" si="12"/>
        <v>7</v>
      </c>
      <c r="J145" s="20">
        <f t="shared" si="16"/>
        <v>44726.466666666667</v>
      </c>
      <c r="K145" s="44">
        <f t="shared" si="17"/>
        <v>4659.83</v>
      </c>
      <c r="L145" s="61" t="s">
        <v>16</v>
      </c>
      <c r="M145" s="46">
        <f t="shared" si="13"/>
        <v>1</v>
      </c>
      <c r="N145" s="44">
        <f t="shared" si="14"/>
        <v>7</v>
      </c>
      <c r="O145" s="46">
        <v>0</v>
      </c>
      <c r="P145" s="26"/>
    </row>
    <row r="146" spans="1:16" ht="20.25" customHeight="1" x14ac:dyDescent="0.25">
      <c r="A146" s="61">
        <v>141</v>
      </c>
      <c r="B146" s="15" t="s">
        <v>19</v>
      </c>
      <c r="C146" s="22">
        <v>44726.552777777775</v>
      </c>
      <c r="D146" s="61">
        <v>1</v>
      </c>
      <c r="E146" s="49">
        <v>7</v>
      </c>
      <c r="F146" s="46">
        <f t="shared" si="15"/>
        <v>1</v>
      </c>
      <c r="G146" s="86" t="s">
        <v>21</v>
      </c>
      <c r="H146" s="64"/>
      <c r="I146" s="44">
        <f t="shared" si="12"/>
        <v>7</v>
      </c>
      <c r="J146" s="20">
        <f t="shared" si="16"/>
        <v>44726.552777777775</v>
      </c>
      <c r="K146" s="44">
        <f t="shared" si="17"/>
        <v>4659.83</v>
      </c>
      <c r="L146" s="61" t="s">
        <v>16</v>
      </c>
      <c r="M146" s="46">
        <f t="shared" si="13"/>
        <v>1</v>
      </c>
      <c r="N146" s="44">
        <f t="shared" si="14"/>
        <v>7</v>
      </c>
      <c r="O146" s="46">
        <v>0</v>
      </c>
      <c r="P146" s="26"/>
    </row>
    <row r="147" spans="1:16" ht="20.25" customHeight="1" x14ac:dyDescent="0.25">
      <c r="A147" s="61">
        <v>142</v>
      </c>
      <c r="B147" s="15" t="s">
        <v>19</v>
      </c>
      <c r="C147" s="22">
        <v>44726.742361111108</v>
      </c>
      <c r="D147" s="61">
        <v>1</v>
      </c>
      <c r="E147" s="49">
        <v>7</v>
      </c>
      <c r="F147" s="46">
        <f t="shared" si="15"/>
        <v>1</v>
      </c>
      <c r="G147" s="86" t="s">
        <v>21</v>
      </c>
      <c r="H147" s="64"/>
      <c r="I147" s="44">
        <f t="shared" si="12"/>
        <v>7</v>
      </c>
      <c r="J147" s="20">
        <f t="shared" si="16"/>
        <v>44726.742361111108</v>
      </c>
      <c r="K147" s="44">
        <f t="shared" si="17"/>
        <v>4659.83</v>
      </c>
      <c r="L147" s="61" t="s">
        <v>16</v>
      </c>
      <c r="M147" s="46">
        <f t="shared" si="13"/>
        <v>1</v>
      </c>
      <c r="N147" s="44">
        <f t="shared" si="14"/>
        <v>7</v>
      </c>
      <c r="O147" s="46">
        <v>0</v>
      </c>
      <c r="P147" s="26"/>
    </row>
    <row r="148" spans="1:16" ht="20.25" customHeight="1" x14ac:dyDescent="0.25">
      <c r="A148" s="61">
        <v>143</v>
      </c>
      <c r="B148" s="15" t="s">
        <v>19</v>
      </c>
      <c r="C148" s="22">
        <v>44727.083333333336</v>
      </c>
      <c r="D148" s="61">
        <v>1</v>
      </c>
      <c r="E148" s="49">
        <v>7</v>
      </c>
      <c r="F148" s="46">
        <f t="shared" si="15"/>
        <v>1</v>
      </c>
      <c r="G148" s="86" t="s">
        <v>21</v>
      </c>
      <c r="H148" s="64"/>
      <c r="I148" s="44">
        <f t="shared" si="12"/>
        <v>7</v>
      </c>
      <c r="J148" s="20">
        <f t="shared" si="16"/>
        <v>44727.083333333336</v>
      </c>
      <c r="K148" s="44">
        <f t="shared" si="17"/>
        <v>4659.83</v>
      </c>
      <c r="L148" s="61" t="s">
        <v>16</v>
      </c>
      <c r="M148" s="46">
        <f t="shared" si="13"/>
        <v>1</v>
      </c>
      <c r="N148" s="44">
        <f t="shared" si="14"/>
        <v>7</v>
      </c>
      <c r="O148" s="46">
        <v>0</v>
      </c>
      <c r="P148" s="26"/>
    </row>
    <row r="149" spans="1:16" ht="20.25" customHeight="1" x14ac:dyDescent="0.25">
      <c r="A149" s="61">
        <v>144</v>
      </c>
      <c r="B149" s="15" t="s">
        <v>19</v>
      </c>
      <c r="C149" s="22">
        <v>44727.650694444441</v>
      </c>
      <c r="D149" s="61">
        <v>1</v>
      </c>
      <c r="E149" s="49">
        <v>7</v>
      </c>
      <c r="F149" s="46">
        <f t="shared" si="15"/>
        <v>1</v>
      </c>
      <c r="G149" s="86" t="s">
        <v>21</v>
      </c>
      <c r="H149" s="64"/>
      <c r="I149" s="44">
        <f t="shared" si="12"/>
        <v>7</v>
      </c>
      <c r="J149" s="20">
        <f t="shared" si="16"/>
        <v>44727.650694444441</v>
      </c>
      <c r="K149" s="44">
        <f t="shared" si="17"/>
        <v>4659.83</v>
      </c>
      <c r="L149" s="61" t="s">
        <v>16</v>
      </c>
      <c r="M149" s="46">
        <f t="shared" si="13"/>
        <v>1</v>
      </c>
      <c r="N149" s="44">
        <f t="shared" si="14"/>
        <v>7</v>
      </c>
      <c r="O149" s="46">
        <v>0</v>
      </c>
      <c r="P149" s="26"/>
    </row>
    <row r="150" spans="1:16" ht="20.25" customHeight="1" x14ac:dyDescent="0.25">
      <c r="A150" s="61">
        <v>145</v>
      </c>
      <c r="B150" s="15" t="s">
        <v>19</v>
      </c>
      <c r="C150" s="22">
        <v>44727.758333333331</v>
      </c>
      <c r="D150" s="61">
        <v>1</v>
      </c>
      <c r="E150" s="49">
        <v>7</v>
      </c>
      <c r="F150" s="46">
        <f t="shared" si="15"/>
        <v>1</v>
      </c>
      <c r="G150" s="86" t="s">
        <v>21</v>
      </c>
      <c r="H150" s="64"/>
      <c r="I150" s="44">
        <f t="shared" si="12"/>
        <v>7</v>
      </c>
      <c r="J150" s="20">
        <f t="shared" si="16"/>
        <v>44727.758333333331</v>
      </c>
      <c r="K150" s="44">
        <f t="shared" si="17"/>
        <v>4659.83</v>
      </c>
      <c r="L150" s="61" t="s">
        <v>16</v>
      </c>
      <c r="M150" s="46">
        <f t="shared" si="13"/>
        <v>1</v>
      </c>
      <c r="N150" s="44">
        <f t="shared" si="14"/>
        <v>7</v>
      </c>
      <c r="O150" s="46">
        <v>0</v>
      </c>
      <c r="P150" s="26"/>
    </row>
    <row r="151" spans="1:16" ht="20.25" customHeight="1" x14ac:dyDescent="0.25">
      <c r="A151" s="61">
        <v>146</v>
      </c>
      <c r="B151" s="15" t="s">
        <v>19</v>
      </c>
      <c r="C151" s="22">
        <v>44728.994444444441</v>
      </c>
      <c r="D151" s="61">
        <v>1</v>
      </c>
      <c r="E151" s="49">
        <v>7</v>
      </c>
      <c r="F151" s="46">
        <f t="shared" si="15"/>
        <v>1</v>
      </c>
      <c r="G151" s="86" t="s">
        <v>21</v>
      </c>
      <c r="H151" s="64"/>
      <c r="I151" s="44">
        <f t="shared" si="12"/>
        <v>7</v>
      </c>
      <c r="J151" s="20">
        <f t="shared" si="16"/>
        <v>44728.994444444441</v>
      </c>
      <c r="K151" s="44">
        <f t="shared" si="17"/>
        <v>4659.83</v>
      </c>
      <c r="L151" s="61" t="s">
        <v>16</v>
      </c>
      <c r="M151" s="46">
        <f t="shared" si="13"/>
        <v>1</v>
      </c>
      <c r="N151" s="44">
        <f t="shared" si="14"/>
        <v>7</v>
      </c>
      <c r="O151" s="46">
        <v>0</v>
      </c>
      <c r="P151" s="26"/>
    </row>
    <row r="152" spans="1:16" ht="20.25" customHeight="1" x14ac:dyDescent="0.25">
      <c r="A152" s="61">
        <v>147</v>
      </c>
      <c r="B152" s="15" t="s">
        <v>19</v>
      </c>
      <c r="C152" s="22">
        <v>44729.3</v>
      </c>
      <c r="D152" s="61">
        <v>1</v>
      </c>
      <c r="E152" s="49">
        <v>7</v>
      </c>
      <c r="F152" s="46">
        <f t="shared" si="15"/>
        <v>1</v>
      </c>
      <c r="G152" s="86" t="s">
        <v>21</v>
      </c>
      <c r="H152" s="64"/>
      <c r="I152" s="44">
        <f t="shared" si="12"/>
        <v>7</v>
      </c>
      <c r="J152" s="20">
        <f t="shared" si="16"/>
        <v>44729.3</v>
      </c>
      <c r="K152" s="44">
        <f t="shared" si="17"/>
        <v>4659.83</v>
      </c>
      <c r="L152" s="61" t="s">
        <v>16</v>
      </c>
      <c r="M152" s="46">
        <f t="shared" si="13"/>
        <v>1</v>
      </c>
      <c r="N152" s="44">
        <f t="shared" si="14"/>
        <v>7</v>
      </c>
      <c r="O152" s="46">
        <v>0</v>
      </c>
      <c r="P152" s="26"/>
    </row>
    <row r="153" spans="1:16" ht="20.25" customHeight="1" x14ac:dyDescent="0.25">
      <c r="A153" s="61">
        <v>148</v>
      </c>
      <c r="B153" s="15" t="s">
        <v>19</v>
      </c>
      <c r="C153" s="22">
        <v>44729.645833333336</v>
      </c>
      <c r="D153" s="61">
        <v>1</v>
      </c>
      <c r="E153" s="49">
        <v>7</v>
      </c>
      <c r="F153" s="46">
        <f t="shared" si="15"/>
        <v>1</v>
      </c>
      <c r="G153" s="86" t="s">
        <v>21</v>
      </c>
      <c r="H153" s="64"/>
      <c r="I153" s="44">
        <f t="shared" si="12"/>
        <v>7</v>
      </c>
      <c r="J153" s="20">
        <f t="shared" si="16"/>
        <v>44729.645833333336</v>
      </c>
      <c r="K153" s="44">
        <f t="shared" si="17"/>
        <v>4659.83</v>
      </c>
      <c r="L153" s="61" t="s">
        <v>16</v>
      </c>
      <c r="M153" s="46">
        <f t="shared" si="13"/>
        <v>1</v>
      </c>
      <c r="N153" s="44">
        <f t="shared" si="14"/>
        <v>7</v>
      </c>
      <c r="O153" s="46">
        <v>0</v>
      </c>
      <c r="P153" s="26"/>
    </row>
    <row r="154" spans="1:16" ht="20.25" customHeight="1" x14ac:dyDescent="0.25">
      <c r="A154" s="61">
        <v>149</v>
      </c>
      <c r="B154" s="15" t="s">
        <v>19</v>
      </c>
      <c r="C154" s="22">
        <v>44729.6875</v>
      </c>
      <c r="D154" s="61">
        <v>1</v>
      </c>
      <c r="E154" s="49">
        <v>7</v>
      </c>
      <c r="F154" s="46">
        <f t="shared" si="15"/>
        <v>1</v>
      </c>
      <c r="G154" s="86" t="s">
        <v>21</v>
      </c>
      <c r="H154" s="64"/>
      <c r="I154" s="44">
        <f t="shared" si="12"/>
        <v>7</v>
      </c>
      <c r="J154" s="20">
        <f t="shared" si="16"/>
        <v>44729.6875</v>
      </c>
      <c r="K154" s="44">
        <f t="shared" si="17"/>
        <v>4659.83</v>
      </c>
      <c r="L154" s="61" t="s">
        <v>16</v>
      </c>
      <c r="M154" s="46">
        <f t="shared" si="13"/>
        <v>1</v>
      </c>
      <c r="N154" s="44">
        <f t="shared" si="14"/>
        <v>7</v>
      </c>
      <c r="O154" s="46">
        <v>0</v>
      </c>
      <c r="P154" s="26"/>
    </row>
    <row r="155" spans="1:16" ht="20.25" customHeight="1" x14ac:dyDescent="0.25">
      <c r="A155" s="61">
        <v>150</v>
      </c>
      <c r="B155" s="15" t="s">
        <v>19</v>
      </c>
      <c r="C155" s="22">
        <v>44730.192361111112</v>
      </c>
      <c r="D155" s="61">
        <v>1</v>
      </c>
      <c r="E155" s="49">
        <v>7</v>
      </c>
      <c r="F155" s="46">
        <f t="shared" si="15"/>
        <v>1</v>
      </c>
      <c r="G155" s="86" t="s">
        <v>21</v>
      </c>
      <c r="H155" s="86"/>
      <c r="I155" s="44">
        <f t="shared" si="12"/>
        <v>7</v>
      </c>
      <c r="J155" s="20">
        <f t="shared" si="16"/>
        <v>44730.192361111112</v>
      </c>
      <c r="K155" s="44">
        <f t="shared" si="17"/>
        <v>4659.83</v>
      </c>
      <c r="L155" s="61" t="s">
        <v>16</v>
      </c>
      <c r="M155" s="46">
        <f t="shared" si="13"/>
        <v>1</v>
      </c>
      <c r="N155" s="44">
        <f t="shared" si="14"/>
        <v>7</v>
      </c>
      <c r="O155" s="46">
        <v>0</v>
      </c>
      <c r="P155" s="26"/>
    </row>
    <row r="156" spans="1:16" ht="33.75" customHeight="1" x14ac:dyDescent="0.25">
      <c r="A156" s="61">
        <v>151</v>
      </c>
      <c r="B156" s="15" t="s">
        <v>19</v>
      </c>
      <c r="C156" s="22">
        <v>44730.618055555555</v>
      </c>
      <c r="D156" s="61">
        <v>1</v>
      </c>
      <c r="E156" s="49">
        <v>7</v>
      </c>
      <c r="F156" s="46">
        <f t="shared" si="15"/>
        <v>1</v>
      </c>
      <c r="G156" s="86" t="s">
        <v>21</v>
      </c>
      <c r="H156" s="86"/>
      <c r="I156" s="44">
        <f t="shared" si="12"/>
        <v>7</v>
      </c>
      <c r="J156" s="20">
        <f t="shared" si="16"/>
        <v>44730.618055555555</v>
      </c>
      <c r="K156" s="44">
        <f t="shared" si="17"/>
        <v>4659.83</v>
      </c>
      <c r="L156" s="61" t="s">
        <v>16</v>
      </c>
      <c r="M156" s="46">
        <f t="shared" si="13"/>
        <v>1</v>
      </c>
      <c r="N156" s="44">
        <f t="shared" si="14"/>
        <v>7</v>
      </c>
      <c r="O156" s="46">
        <v>0</v>
      </c>
      <c r="P156" s="26"/>
    </row>
    <row r="157" spans="1:16" ht="20.25" customHeight="1" x14ac:dyDescent="0.25">
      <c r="A157" s="61">
        <v>152</v>
      </c>
      <c r="B157" s="15" t="s">
        <v>19</v>
      </c>
      <c r="C157" s="22">
        <v>44730.760416666664</v>
      </c>
      <c r="D157" s="61">
        <v>1</v>
      </c>
      <c r="E157" s="49">
        <v>7</v>
      </c>
      <c r="F157" s="46">
        <f t="shared" si="15"/>
        <v>1</v>
      </c>
      <c r="G157" s="86" t="s">
        <v>21</v>
      </c>
      <c r="H157" s="86"/>
      <c r="I157" s="44">
        <f t="shared" si="12"/>
        <v>7</v>
      </c>
      <c r="J157" s="20">
        <f t="shared" si="16"/>
        <v>44730.760416666664</v>
      </c>
      <c r="K157" s="44">
        <f t="shared" si="17"/>
        <v>4659.83</v>
      </c>
      <c r="L157" s="61" t="s">
        <v>16</v>
      </c>
      <c r="M157" s="46">
        <f t="shared" si="13"/>
        <v>1</v>
      </c>
      <c r="N157" s="44">
        <f t="shared" si="14"/>
        <v>7</v>
      </c>
      <c r="O157" s="46">
        <v>0</v>
      </c>
      <c r="P157" s="26"/>
    </row>
    <row r="158" spans="1:16" ht="20.25" customHeight="1" x14ac:dyDescent="0.25">
      <c r="A158" s="61">
        <v>153</v>
      </c>
      <c r="B158" s="15" t="s">
        <v>19</v>
      </c>
      <c r="C158" s="19">
        <v>44730.458333333336</v>
      </c>
      <c r="D158" s="61">
        <v>1</v>
      </c>
      <c r="E158" s="39">
        <v>7</v>
      </c>
      <c r="F158" s="46">
        <f t="shared" si="15"/>
        <v>1</v>
      </c>
      <c r="G158" s="86" t="s">
        <v>21</v>
      </c>
      <c r="H158" s="86"/>
      <c r="I158" s="44">
        <f t="shared" si="12"/>
        <v>7</v>
      </c>
      <c r="J158" s="20">
        <f t="shared" si="16"/>
        <v>44730.458333333336</v>
      </c>
      <c r="K158" s="44">
        <f t="shared" si="17"/>
        <v>4659.83</v>
      </c>
      <c r="L158" s="61" t="s">
        <v>16</v>
      </c>
      <c r="M158" s="46">
        <f t="shared" si="13"/>
        <v>1</v>
      </c>
      <c r="N158" s="44">
        <f t="shared" si="14"/>
        <v>7</v>
      </c>
      <c r="O158" s="46">
        <v>0</v>
      </c>
      <c r="P158" s="26"/>
    </row>
    <row r="159" spans="1:16" ht="20.25" customHeight="1" x14ac:dyDescent="0.25">
      <c r="A159" s="61">
        <v>154</v>
      </c>
      <c r="B159" s="15" t="s">
        <v>19</v>
      </c>
      <c r="C159" s="19">
        <v>44731.055555555555</v>
      </c>
      <c r="D159" s="61">
        <v>1</v>
      </c>
      <c r="E159" s="39">
        <v>7</v>
      </c>
      <c r="F159" s="46">
        <f t="shared" si="15"/>
        <v>1</v>
      </c>
      <c r="G159" s="86" t="s">
        <v>21</v>
      </c>
      <c r="H159" s="86"/>
      <c r="I159" s="44">
        <f t="shared" si="12"/>
        <v>7</v>
      </c>
      <c r="J159" s="20">
        <f t="shared" si="16"/>
        <v>44731.055555555555</v>
      </c>
      <c r="K159" s="44">
        <f t="shared" si="17"/>
        <v>4659.83</v>
      </c>
      <c r="L159" s="61" t="s">
        <v>16</v>
      </c>
      <c r="M159" s="46">
        <f t="shared" si="13"/>
        <v>1</v>
      </c>
      <c r="N159" s="44">
        <f t="shared" si="14"/>
        <v>7</v>
      </c>
      <c r="O159" s="46">
        <v>0</v>
      </c>
      <c r="P159" s="26"/>
    </row>
    <row r="160" spans="1:16" ht="20.25" customHeight="1" x14ac:dyDescent="0.25">
      <c r="A160" s="61">
        <v>155</v>
      </c>
      <c r="B160" s="15" t="s">
        <v>19</v>
      </c>
      <c r="C160" s="19">
        <v>44731.020833333336</v>
      </c>
      <c r="D160" s="61">
        <v>1</v>
      </c>
      <c r="E160" s="39">
        <v>7</v>
      </c>
      <c r="F160" s="46">
        <f t="shared" si="15"/>
        <v>1</v>
      </c>
      <c r="G160" s="86" t="s">
        <v>21</v>
      </c>
      <c r="H160" s="86"/>
      <c r="I160" s="44">
        <f t="shared" si="12"/>
        <v>7</v>
      </c>
      <c r="J160" s="20">
        <f t="shared" si="16"/>
        <v>44731.020833333336</v>
      </c>
      <c r="K160" s="44">
        <f t="shared" si="17"/>
        <v>4659.83</v>
      </c>
      <c r="L160" s="61" t="s">
        <v>16</v>
      </c>
      <c r="M160" s="46">
        <f t="shared" si="13"/>
        <v>1</v>
      </c>
      <c r="N160" s="44">
        <f t="shared" si="14"/>
        <v>7</v>
      </c>
      <c r="O160" s="46">
        <v>0</v>
      </c>
      <c r="P160" s="26"/>
    </row>
    <row r="161" spans="1:16" ht="20.25" customHeight="1" x14ac:dyDescent="0.25">
      <c r="A161" s="61">
        <v>156</v>
      </c>
      <c r="B161" s="15" t="s">
        <v>19</v>
      </c>
      <c r="C161" s="19">
        <v>44731.229166666664</v>
      </c>
      <c r="D161" s="61">
        <v>1</v>
      </c>
      <c r="E161" s="39">
        <v>7</v>
      </c>
      <c r="F161" s="46">
        <f t="shared" si="15"/>
        <v>1</v>
      </c>
      <c r="G161" s="86" t="s">
        <v>21</v>
      </c>
      <c r="H161" s="86"/>
      <c r="I161" s="44">
        <f t="shared" si="12"/>
        <v>7</v>
      </c>
      <c r="J161" s="20">
        <f t="shared" si="16"/>
        <v>44731.229166666664</v>
      </c>
      <c r="K161" s="44">
        <f t="shared" si="17"/>
        <v>4659.83</v>
      </c>
      <c r="L161" s="61" t="s">
        <v>16</v>
      </c>
      <c r="M161" s="46">
        <f t="shared" si="13"/>
        <v>1</v>
      </c>
      <c r="N161" s="44">
        <f t="shared" si="14"/>
        <v>7</v>
      </c>
      <c r="O161" s="46">
        <v>0</v>
      </c>
      <c r="P161" s="26"/>
    </row>
    <row r="162" spans="1:16" ht="20.25" customHeight="1" x14ac:dyDescent="0.25">
      <c r="A162" s="61">
        <v>157</v>
      </c>
      <c r="B162" s="15" t="s">
        <v>19</v>
      </c>
      <c r="C162" s="19">
        <v>44731.777777777781</v>
      </c>
      <c r="D162" s="61">
        <v>1</v>
      </c>
      <c r="E162" s="39">
        <v>7</v>
      </c>
      <c r="F162" s="46">
        <f t="shared" si="15"/>
        <v>1</v>
      </c>
      <c r="G162" s="86" t="s">
        <v>21</v>
      </c>
      <c r="H162" s="86"/>
      <c r="I162" s="44">
        <f t="shared" si="12"/>
        <v>7</v>
      </c>
      <c r="J162" s="20">
        <f t="shared" si="16"/>
        <v>44731.777777777781</v>
      </c>
      <c r="K162" s="44">
        <f t="shared" si="17"/>
        <v>4659.83</v>
      </c>
      <c r="L162" s="61" t="s">
        <v>16</v>
      </c>
      <c r="M162" s="46">
        <f t="shared" si="13"/>
        <v>1</v>
      </c>
      <c r="N162" s="44">
        <f t="shared" si="14"/>
        <v>7</v>
      </c>
      <c r="O162" s="46">
        <v>0</v>
      </c>
      <c r="P162" s="26"/>
    </row>
    <row r="163" spans="1:16" ht="20.25" customHeight="1" x14ac:dyDescent="0.25">
      <c r="A163" s="61">
        <v>158</v>
      </c>
      <c r="B163" s="15" t="s">
        <v>19</v>
      </c>
      <c r="C163" s="19">
        <v>44732.270833333336</v>
      </c>
      <c r="D163" s="61">
        <v>1</v>
      </c>
      <c r="E163" s="39">
        <v>7</v>
      </c>
      <c r="F163" s="46">
        <f t="shared" si="15"/>
        <v>1</v>
      </c>
      <c r="G163" s="86" t="s">
        <v>21</v>
      </c>
      <c r="H163" s="86"/>
      <c r="I163" s="44">
        <f t="shared" si="12"/>
        <v>7</v>
      </c>
      <c r="J163" s="20">
        <f t="shared" si="16"/>
        <v>44732.270833333336</v>
      </c>
      <c r="K163" s="44">
        <f t="shared" si="17"/>
        <v>4659.83</v>
      </c>
      <c r="L163" s="61" t="s">
        <v>16</v>
      </c>
      <c r="M163" s="46">
        <f t="shared" si="13"/>
        <v>1</v>
      </c>
      <c r="N163" s="44">
        <f t="shared" si="14"/>
        <v>7</v>
      </c>
      <c r="O163" s="46">
        <v>0</v>
      </c>
      <c r="P163" s="26"/>
    </row>
    <row r="164" spans="1:16" ht="20.25" customHeight="1" x14ac:dyDescent="0.25">
      <c r="A164" s="61">
        <v>159</v>
      </c>
      <c r="B164" s="15" t="s">
        <v>19</v>
      </c>
      <c r="C164" s="19">
        <v>44733.0625</v>
      </c>
      <c r="D164" s="61">
        <v>1</v>
      </c>
      <c r="E164" s="39">
        <v>7</v>
      </c>
      <c r="F164" s="46">
        <f t="shared" si="15"/>
        <v>1</v>
      </c>
      <c r="G164" s="86" t="s">
        <v>21</v>
      </c>
      <c r="H164" s="86"/>
      <c r="I164" s="44">
        <f t="shared" si="12"/>
        <v>7</v>
      </c>
      <c r="J164" s="20">
        <f t="shared" si="16"/>
        <v>44733.0625</v>
      </c>
      <c r="K164" s="44">
        <f t="shared" si="17"/>
        <v>4659.83</v>
      </c>
      <c r="L164" s="61" t="s">
        <v>16</v>
      </c>
      <c r="M164" s="46">
        <f t="shared" si="13"/>
        <v>1</v>
      </c>
      <c r="N164" s="44">
        <f t="shared" si="14"/>
        <v>7</v>
      </c>
      <c r="O164" s="46">
        <v>0</v>
      </c>
      <c r="P164" s="26"/>
    </row>
    <row r="165" spans="1:16" ht="20.25" customHeight="1" x14ac:dyDescent="0.25">
      <c r="A165" s="61">
        <v>160</v>
      </c>
      <c r="B165" s="15" t="s">
        <v>19</v>
      </c>
      <c r="C165" s="19">
        <v>44733.416666666664</v>
      </c>
      <c r="D165" s="61">
        <v>1</v>
      </c>
      <c r="E165" s="39">
        <v>7</v>
      </c>
      <c r="F165" s="46">
        <f t="shared" si="15"/>
        <v>1</v>
      </c>
      <c r="G165" s="86" t="s">
        <v>21</v>
      </c>
      <c r="H165" s="86"/>
      <c r="I165" s="44">
        <f t="shared" si="12"/>
        <v>7</v>
      </c>
      <c r="J165" s="20">
        <f t="shared" si="16"/>
        <v>44733.416666666664</v>
      </c>
      <c r="K165" s="44">
        <f t="shared" si="17"/>
        <v>4659.83</v>
      </c>
      <c r="L165" s="61" t="s">
        <v>16</v>
      </c>
      <c r="M165" s="46">
        <f t="shared" si="13"/>
        <v>1</v>
      </c>
      <c r="N165" s="44">
        <f t="shared" si="14"/>
        <v>7</v>
      </c>
      <c r="O165" s="46">
        <v>0</v>
      </c>
      <c r="P165" s="26"/>
    </row>
    <row r="166" spans="1:16" ht="20.25" customHeight="1" x14ac:dyDescent="0.25">
      <c r="A166" s="61">
        <v>161</v>
      </c>
      <c r="B166" s="15" t="s">
        <v>19</v>
      </c>
      <c r="C166" s="19">
        <v>44733.680555555555</v>
      </c>
      <c r="D166" s="61">
        <v>1</v>
      </c>
      <c r="E166" s="39">
        <v>7</v>
      </c>
      <c r="F166" s="46">
        <f t="shared" si="15"/>
        <v>1</v>
      </c>
      <c r="G166" s="86" t="s">
        <v>21</v>
      </c>
      <c r="H166" s="86"/>
      <c r="I166" s="44">
        <f t="shared" si="12"/>
        <v>7</v>
      </c>
      <c r="J166" s="20">
        <f t="shared" si="16"/>
        <v>44733.680555555555</v>
      </c>
      <c r="K166" s="44">
        <f t="shared" si="17"/>
        <v>4659.83</v>
      </c>
      <c r="L166" s="61" t="s">
        <v>16</v>
      </c>
      <c r="M166" s="46">
        <f t="shared" si="13"/>
        <v>1</v>
      </c>
      <c r="N166" s="44">
        <f t="shared" si="14"/>
        <v>7</v>
      </c>
      <c r="O166" s="46">
        <v>0</v>
      </c>
      <c r="P166" s="26"/>
    </row>
    <row r="167" spans="1:16" ht="20.25" customHeight="1" x14ac:dyDescent="0.25">
      <c r="A167" s="61">
        <v>162</v>
      </c>
      <c r="B167" s="15" t="s">
        <v>19</v>
      </c>
      <c r="C167" s="19">
        <v>44733.720138888886</v>
      </c>
      <c r="D167" s="61">
        <v>1</v>
      </c>
      <c r="E167" s="39">
        <v>7</v>
      </c>
      <c r="F167" s="46">
        <f t="shared" si="15"/>
        <v>1</v>
      </c>
      <c r="G167" s="86" t="s">
        <v>21</v>
      </c>
      <c r="H167" s="86"/>
      <c r="I167" s="44">
        <f t="shared" si="12"/>
        <v>7</v>
      </c>
      <c r="J167" s="20">
        <f t="shared" si="16"/>
        <v>44733.720138888886</v>
      </c>
      <c r="K167" s="44">
        <f t="shared" si="17"/>
        <v>4659.83</v>
      </c>
      <c r="L167" s="61" t="s">
        <v>16</v>
      </c>
      <c r="M167" s="46">
        <f t="shared" si="13"/>
        <v>1</v>
      </c>
      <c r="N167" s="44">
        <f t="shared" si="14"/>
        <v>7</v>
      </c>
      <c r="O167" s="46">
        <v>0</v>
      </c>
      <c r="P167" s="26"/>
    </row>
    <row r="168" spans="1:16" ht="20.25" customHeight="1" x14ac:dyDescent="0.25">
      <c r="A168" s="61">
        <v>163</v>
      </c>
      <c r="B168" s="15" t="s">
        <v>19</v>
      </c>
      <c r="C168" s="19">
        <v>44733.998611111114</v>
      </c>
      <c r="D168" s="61">
        <v>1</v>
      </c>
      <c r="E168" s="39">
        <v>7</v>
      </c>
      <c r="F168" s="46">
        <f t="shared" si="15"/>
        <v>1</v>
      </c>
      <c r="G168" s="86" t="s">
        <v>21</v>
      </c>
      <c r="H168" s="86"/>
      <c r="I168" s="44">
        <f t="shared" si="12"/>
        <v>7</v>
      </c>
      <c r="J168" s="20">
        <f t="shared" si="16"/>
        <v>44733.998611111114</v>
      </c>
      <c r="K168" s="44">
        <f t="shared" si="17"/>
        <v>4659.83</v>
      </c>
      <c r="L168" s="61" t="s">
        <v>16</v>
      </c>
      <c r="M168" s="46">
        <f t="shared" si="13"/>
        <v>1</v>
      </c>
      <c r="N168" s="44">
        <f t="shared" si="14"/>
        <v>7</v>
      </c>
      <c r="O168" s="46">
        <v>0</v>
      </c>
      <c r="P168" s="26"/>
    </row>
    <row r="169" spans="1:16" ht="20.25" customHeight="1" x14ac:dyDescent="0.25">
      <c r="A169" s="61">
        <v>164</v>
      </c>
      <c r="B169" s="15" t="s">
        <v>19</v>
      </c>
      <c r="C169" s="19">
        <v>44734.111111111109</v>
      </c>
      <c r="D169" s="61">
        <v>1</v>
      </c>
      <c r="E169" s="39">
        <v>7</v>
      </c>
      <c r="F169" s="46">
        <f t="shared" si="15"/>
        <v>1</v>
      </c>
      <c r="G169" s="86" t="s">
        <v>21</v>
      </c>
      <c r="H169" s="86"/>
      <c r="I169" s="44">
        <f t="shared" si="12"/>
        <v>7</v>
      </c>
      <c r="J169" s="20">
        <f t="shared" si="16"/>
        <v>44734.111111111109</v>
      </c>
      <c r="K169" s="44">
        <f t="shared" si="17"/>
        <v>4659.83</v>
      </c>
      <c r="L169" s="61" t="s">
        <v>16</v>
      </c>
      <c r="M169" s="46">
        <f t="shared" si="13"/>
        <v>1</v>
      </c>
      <c r="N169" s="44">
        <f t="shared" si="14"/>
        <v>7</v>
      </c>
      <c r="O169" s="46">
        <v>0</v>
      </c>
      <c r="P169" s="26"/>
    </row>
    <row r="170" spans="1:16" ht="20.25" customHeight="1" x14ac:dyDescent="0.25">
      <c r="A170" s="61">
        <v>165</v>
      </c>
      <c r="B170" s="15" t="s">
        <v>19</v>
      </c>
      <c r="C170" s="19">
        <v>44734.201388888891</v>
      </c>
      <c r="D170" s="61">
        <v>1</v>
      </c>
      <c r="E170" s="39">
        <v>7</v>
      </c>
      <c r="F170" s="46">
        <f t="shared" si="15"/>
        <v>1</v>
      </c>
      <c r="G170" s="86" t="s">
        <v>21</v>
      </c>
      <c r="H170" s="86"/>
      <c r="I170" s="44">
        <f t="shared" si="12"/>
        <v>7</v>
      </c>
      <c r="J170" s="19">
        <f t="shared" si="16"/>
        <v>44734.201388888891</v>
      </c>
      <c r="K170" s="44">
        <f t="shared" si="17"/>
        <v>4659.83</v>
      </c>
      <c r="L170" s="61" t="s">
        <v>16</v>
      </c>
      <c r="M170" s="46">
        <f t="shared" si="13"/>
        <v>1</v>
      </c>
      <c r="N170" s="44">
        <f t="shared" si="14"/>
        <v>7</v>
      </c>
      <c r="O170" s="46">
        <v>0</v>
      </c>
      <c r="P170" s="26"/>
    </row>
    <row r="171" spans="1:16" ht="20.25" customHeight="1" x14ac:dyDescent="0.25">
      <c r="A171" s="61">
        <v>166</v>
      </c>
      <c r="B171" s="15" t="s">
        <v>19</v>
      </c>
      <c r="C171" s="19">
        <v>44735.256944444445</v>
      </c>
      <c r="D171" s="61">
        <v>1</v>
      </c>
      <c r="E171" s="39">
        <v>7</v>
      </c>
      <c r="F171" s="46">
        <f t="shared" si="15"/>
        <v>1</v>
      </c>
      <c r="G171" s="86" t="s">
        <v>21</v>
      </c>
      <c r="H171" s="86"/>
      <c r="I171" s="44">
        <f t="shared" si="12"/>
        <v>7</v>
      </c>
      <c r="J171" s="19">
        <f t="shared" si="16"/>
        <v>44735.256944444445</v>
      </c>
      <c r="K171" s="44">
        <f t="shared" si="17"/>
        <v>4659.83</v>
      </c>
      <c r="L171" s="61" t="s">
        <v>16</v>
      </c>
      <c r="M171" s="46">
        <f t="shared" si="13"/>
        <v>1</v>
      </c>
      <c r="N171" s="44">
        <f t="shared" si="14"/>
        <v>7</v>
      </c>
      <c r="O171" s="46">
        <v>0</v>
      </c>
      <c r="P171" s="26"/>
    </row>
    <row r="172" spans="1:16" ht="20.25" customHeight="1" x14ac:dyDescent="0.25">
      <c r="A172" s="61">
        <v>167</v>
      </c>
      <c r="B172" s="17" t="s">
        <v>19</v>
      </c>
      <c r="C172" s="29">
        <v>44735.544444444444</v>
      </c>
      <c r="D172" s="61">
        <v>1</v>
      </c>
      <c r="E172" s="16">
        <v>7</v>
      </c>
      <c r="F172" s="46">
        <f t="shared" si="15"/>
        <v>1</v>
      </c>
      <c r="G172" s="86" t="s">
        <v>21</v>
      </c>
      <c r="H172" s="86"/>
      <c r="I172" s="44">
        <f t="shared" si="12"/>
        <v>7</v>
      </c>
      <c r="J172" s="19">
        <f t="shared" si="16"/>
        <v>44735.544444444444</v>
      </c>
      <c r="K172" s="44">
        <f t="shared" si="17"/>
        <v>4659.83</v>
      </c>
      <c r="L172" s="61" t="s">
        <v>16</v>
      </c>
      <c r="M172" s="46">
        <f t="shared" si="13"/>
        <v>1</v>
      </c>
      <c r="N172" s="44">
        <f t="shared" si="14"/>
        <v>7</v>
      </c>
      <c r="O172" s="46">
        <v>0</v>
      </c>
      <c r="P172" s="26"/>
    </row>
    <row r="173" spans="1:16" ht="20.25" customHeight="1" x14ac:dyDescent="0.25">
      <c r="A173" s="61">
        <v>168</v>
      </c>
      <c r="B173" s="17" t="s">
        <v>19</v>
      </c>
      <c r="C173" s="29">
        <v>44735.707638888889</v>
      </c>
      <c r="D173" s="61">
        <v>1</v>
      </c>
      <c r="E173" s="16">
        <v>7</v>
      </c>
      <c r="F173" s="46">
        <f t="shared" si="15"/>
        <v>1</v>
      </c>
      <c r="G173" s="15" t="s">
        <v>21</v>
      </c>
      <c r="H173" s="23"/>
      <c r="I173" s="44">
        <f t="shared" si="12"/>
        <v>7</v>
      </c>
      <c r="J173" s="20">
        <f t="shared" si="16"/>
        <v>44735.707638888889</v>
      </c>
      <c r="K173" s="44">
        <f t="shared" si="17"/>
        <v>4659.83</v>
      </c>
      <c r="L173" s="61" t="s">
        <v>16</v>
      </c>
      <c r="M173" s="46">
        <f t="shared" si="13"/>
        <v>1</v>
      </c>
      <c r="N173" s="44">
        <f t="shared" si="14"/>
        <v>7</v>
      </c>
      <c r="O173" s="46">
        <v>0</v>
      </c>
      <c r="P173" s="26"/>
    </row>
    <row r="174" spans="1:16" ht="20.25" customHeight="1" x14ac:dyDescent="0.25">
      <c r="A174" s="61">
        <v>169</v>
      </c>
      <c r="B174" s="17" t="s">
        <v>19</v>
      </c>
      <c r="C174" s="29">
        <v>44735.81527777778</v>
      </c>
      <c r="D174" s="61">
        <v>1</v>
      </c>
      <c r="E174" s="16">
        <v>7</v>
      </c>
      <c r="F174" s="46">
        <f t="shared" si="15"/>
        <v>1</v>
      </c>
      <c r="G174" s="15" t="s">
        <v>21</v>
      </c>
      <c r="H174" s="23"/>
      <c r="I174" s="44">
        <f t="shared" si="12"/>
        <v>7</v>
      </c>
      <c r="J174" s="29">
        <f t="shared" si="16"/>
        <v>44735.81527777778</v>
      </c>
      <c r="K174" s="44">
        <f t="shared" si="17"/>
        <v>4659.83</v>
      </c>
      <c r="L174" s="61" t="s">
        <v>16</v>
      </c>
      <c r="M174" s="46">
        <f t="shared" si="13"/>
        <v>1</v>
      </c>
      <c r="N174" s="44">
        <f t="shared" si="14"/>
        <v>7</v>
      </c>
      <c r="O174" s="46">
        <v>0</v>
      </c>
      <c r="P174" s="26"/>
    </row>
    <row r="175" spans="1:16" ht="20.25" customHeight="1" x14ac:dyDescent="0.25">
      <c r="A175" s="61">
        <v>170</v>
      </c>
      <c r="B175" s="17" t="s">
        <v>19</v>
      </c>
      <c r="C175" s="29">
        <v>44735.875</v>
      </c>
      <c r="D175" s="61">
        <v>1</v>
      </c>
      <c r="E175" s="16">
        <v>7</v>
      </c>
      <c r="F175" s="46">
        <f t="shared" si="15"/>
        <v>1</v>
      </c>
      <c r="G175" s="15" t="s">
        <v>21</v>
      </c>
      <c r="H175" s="23"/>
      <c r="I175" s="44">
        <f t="shared" si="12"/>
        <v>7</v>
      </c>
      <c r="J175" s="19">
        <f t="shared" si="16"/>
        <v>44735.875</v>
      </c>
      <c r="K175" s="44">
        <f t="shared" si="17"/>
        <v>4659.83</v>
      </c>
      <c r="L175" s="61" t="s">
        <v>16</v>
      </c>
      <c r="M175" s="46">
        <f t="shared" si="13"/>
        <v>1</v>
      </c>
      <c r="N175" s="44">
        <f t="shared" si="14"/>
        <v>7</v>
      </c>
      <c r="O175" s="46">
        <v>0</v>
      </c>
      <c r="P175" s="26"/>
    </row>
    <row r="176" spans="1:16" ht="20.25" customHeight="1" x14ac:dyDescent="0.25">
      <c r="A176" s="61">
        <v>171</v>
      </c>
      <c r="B176" s="17" t="s">
        <v>19</v>
      </c>
      <c r="C176" s="29">
        <v>44736.069444444445</v>
      </c>
      <c r="D176" s="61">
        <v>1</v>
      </c>
      <c r="E176" s="16">
        <v>7</v>
      </c>
      <c r="F176" s="46">
        <f t="shared" si="15"/>
        <v>1</v>
      </c>
      <c r="G176" s="15" t="s">
        <v>21</v>
      </c>
      <c r="H176" s="23"/>
      <c r="I176" s="44">
        <f t="shared" si="12"/>
        <v>7</v>
      </c>
      <c r="J176" s="20">
        <f t="shared" si="16"/>
        <v>44736.069444444445</v>
      </c>
      <c r="K176" s="44">
        <f t="shared" si="17"/>
        <v>4659.83</v>
      </c>
      <c r="L176" s="61" t="s">
        <v>16</v>
      </c>
      <c r="M176" s="46">
        <f t="shared" si="13"/>
        <v>1</v>
      </c>
      <c r="N176" s="44">
        <f t="shared" si="14"/>
        <v>7</v>
      </c>
      <c r="O176" s="46">
        <v>0</v>
      </c>
      <c r="P176" s="26"/>
    </row>
    <row r="177" spans="1:16" ht="20.25" customHeight="1" x14ac:dyDescent="0.25">
      <c r="A177" s="61">
        <v>172</v>
      </c>
      <c r="B177" s="17" t="s">
        <v>19</v>
      </c>
      <c r="C177" s="29">
        <v>44736.145833333336</v>
      </c>
      <c r="D177" s="61">
        <v>1</v>
      </c>
      <c r="E177" s="16">
        <v>7</v>
      </c>
      <c r="F177" s="46">
        <f t="shared" si="15"/>
        <v>1</v>
      </c>
      <c r="G177" s="15" t="s">
        <v>21</v>
      </c>
      <c r="H177" s="23"/>
      <c r="I177" s="44">
        <f t="shared" si="12"/>
        <v>7</v>
      </c>
      <c r="J177" s="19">
        <f t="shared" si="16"/>
        <v>44736.145833333336</v>
      </c>
      <c r="K177" s="44">
        <f t="shared" si="17"/>
        <v>4659.83</v>
      </c>
      <c r="L177" s="61" t="s">
        <v>16</v>
      </c>
      <c r="M177" s="46">
        <f t="shared" si="13"/>
        <v>1</v>
      </c>
      <c r="N177" s="44">
        <f t="shared" si="14"/>
        <v>7</v>
      </c>
      <c r="O177" s="46">
        <v>0</v>
      </c>
      <c r="P177" s="26"/>
    </row>
    <row r="178" spans="1:16" ht="20.25" customHeight="1" x14ac:dyDescent="0.25">
      <c r="A178" s="61">
        <v>173</v>
      </c>
      <c r="B178" s="17" t="s">
        <v>19</v>
      </c>
      <c r="C178" s="29">
        <v>44736.444444444445</v>
      </c>
      <c r="D178" s="61">
        <v>1</v>
      </c>
      <c r="E178" s="16">
        <v>7</v>
      </c>
      <c r="F178" s="46">
        <f t="shared" si="15"/>
        <v>1</v>
      </c>
      <c r="G178" s="15" t="s">
        <v>21</v>
      </c>
      <c r="H178" s="23"/>
      <c r="I178" s="44">
        <f t="shared" si="12"/>
        <v>7</v>
      </c>
      <c r="J178" s="20">
        <f t="shared" si="16"/>
        <v>44736.444444444445</v>
      </c>
      <c r="K178" s="44">
        <f t="shared" si="17"/>
        <v>4659.83</v>
      </c>
      <c r="L178" s="61" t="s">
        <v>16</v>
      </c>
      <c r="M178" s="46">
        <f t="shared" si="13"/>
        <v>1</v>
      </c>
      <c r="N178" s="44">
        <f t="shared" si="14"/>
        <v>7</v>
      </c>
      <c r="O178" s="46">
        <v>0</v>
      </c>
      <c r="P178" s="26"/>
    </row>
    <row r="179" spans="1:16" ht="20.25" customHeight="1" x14ac:dyDescent="0.25">
      <c r="A179" s="61">
        <v>174</v>
      </c>
      <c r="B179" s="17" t="s">
        <v>20</v>
      </c>
      <c r="C179" s="29">
        <v>44711</v>
      </c>
      <c r="D179" s="61">
        <v>1</v>
      </c>
      <c r="E179" s="16">
        <v>10</v>
      </c>
      <c r="F179" s="46">
        <f t="shared" si="15"/>
        <v>1</v>
      </c>
      <c r="G179" s="86" t="s">
        <v>22</v>
      </c>
      <c r="H179" s="86"/>
      <c r="I179" s="44">
        <f t="shared" ref="I179:I213" si="18">E179</f>
        <v>10</v>
      </c>
      <c r="J179" s="20">
        <f t="shared" ref="J179:J213" si="19">C179</f>
        <v>44711</v>
      </c>
      <c r="K179" s="44">
        <f t="shared" ref="K179:K214" si="20">E179*665.69</f>
        <v>6656.9000000000005</v>
      </c>
      <c r="L179" s="61" t="s">
        <v>16</v>
      </c>
      <c r="M179" s="46">
        <f t="shared" ref="M179:M214" si="21">F179</f>
        <v>1</v>
      </c>
      <c r="N179" s="44">
        <f t="shared" ref="N179:N214" si="22">E179</f>
        <v>10</v>
      </c>
      <c r="O179" s="46">
        <v>0</v>
      </c>
      <c r="P179" s="26"/>
    </row>
    <row r="180" spans="1:16" ht="20.25" customHeight="1" x14ac:dyDescent="0.25">
      <c r="A180" s="61">
        <v>175</v>
      </c>
      <c r="B180" s="15" t="s">
        <v>20</v>
      </c>
      <c r="C180" s="19">
        <v>44711</v>
      </c>
      <c r="D180" s="61">
        <v>1</v>
      </c>
      <c r="E180" s="24">
        <v>10</v>
      </c>
      <c r="F180" s="46">
        <f t="shared" si="15"/>
        <v>1</v>
      </c>
      <c r="G180" s="86" t="s">
        <v>22</v>
      </c>
      <c r="H180" s="19"/>
      <c r="I180" s="44">
        <f t="shared" si="18"/>
        <v>10</v>
      </c>
      <c r="J180" s="20">
        <f t="shared" si="19"/>
        <v>44711</v>
      </c>
      <c r="K180" s="44">
        <f t="shared" si="20"/>
        <v>6656.9000000000005</v>
      </c>
      <c r="L180" s="61" t="s">
        <v>16</v>
      </c>
      <c r="M180" s="46">
        <f t="shared" si="21"/>
        <v>1</v>
      </c>
      <c r="N180" s="44">
        <f t="shared" si="22"/>
        <v>10</v>
      </c>
      <c r="O180" s="46">
        <v>0</v>
      </c>
      <c r="P180" s="26"/>
    </row>
    <row r="181" spans="1:16" ht="20.25" customHeight="1" x14ac:dyDescent="0.25">
      <c r="A181" s="61">
        <v>176</v>
      </c>
      <c r="B181" s="15" t="s">
        <v>20</v>
      </c>
      <c r="C181" s="19">
        <v>44716</v>
      </c>
      <c r="D181" s="61">
        <v>1</v>
      </c>
      <c r="E181" s="24">
        <v>10</v>
      </c>
      <c r="F181" s="46">
        <f t="shared" si="15"/>
        <v>1</v>
      </c>
      <c r="G181" s="86" t="s">
        <v>22</v>
      </c>
      <c r="H181" s="19"/>
      <c r="I181" s="44">
        <f t="shared" si="18"/>
        <v>10</v>
      </c>
      <c r="J181" s="20">
        <f t="shared" si="19"/>
        <v>44716</v>
      </c>
      <c r="K181" s="44">
        <f t="shared" si="20"/>
        <v>6656.9000000000005</v>
      </c>
      <c r="L181" s="61" t="s">
        <v>16</v>
      </c>
      <c r="M181" s="46">
        <f t="shared" si="21"/>
        <v>1</v>
      </c>
      <c r="N181" s="44">
        <f t="shared" si="22"/>
        <v>10</v>
      </c>
      <c r="O181" s="46">
        <v>0</v>
      </c>
      <c r="P181" s="26"/>
    </row>
    <row r="182" spans="1:16" ht="20.25" customHeight="1" x14ac:dyDescent="0.25">
      <c r="A182" s="61">
        <v>177</v>
      </c>
      <c r="B182" s="15" t="s">
        <v>20</v>
      </c>
      <c r="C182" s="19">
        <v>44725</v>
      </c>
      <c r="D182" s="61">
        <v>1</v>
      </c>
      <c r="E182" s="24">
        <v>10</v>
      </c>
      <c r="F182" s="46">
        <f t="shared" si="15"/>
        <v>1</v>
      </c>
      <c r="G182" s="86" t="s">
        <v>22</v>
      </c>
      <c r="H182" s="19"/>
      <c r="I182" s="44">
        <f t="shared" si="18"/>
        <v>10</v>
      </c>
      <c r="J182" s="20">
        <f t="shared" si="19"/>
        <v>44725</v>
      </c>
      <c r="K182" s="44">
        <f t="shared" si="20"/>
        <v>6656.9000000000005</v>
      </c>
      <c r="L182" s="61" t="s">
        <v>16</v>
      </c>
      <c r="M182" s="46">
        <f t="shared" si="21"/>
        <v>1</v>
      </c>
      <c r="N182" s="44">
        <f t="shared" si="22"/>
        <v>10</v>
      </c>
      <c r="O182" s="46">
        <v>0</v>
      </c>
      <c r="P182" s="26"/>
    </row>
    <row r="183" spans="1:16" ht="20.25" customHeight="1" x14ac:dyDescent="0.25">
      <c r="A183" s="61">
        <v>178</v>
      </c>
      <c r="B183" s="15" t="s">
        <v>20</v>
      </c>
      <c r="C183" s="19">
        <v>44727</v>
      </c>
      <c r="D183" s="61">
        <v>1</v>
      </c>
      <c r="E183" s="24">
        <v>10</v>
      </c>
      <c r="F183" s="46">
        <f t="shared" si="15"/>
        <v>1</v>
      </c>
      <c r="G183" s="86" t="s">
        <v>22</v>
      </c>
      <c r="H183" s="19"/>
      <c r="I183" s="44">
        <f t="shared" si="18"/>
        <v>10</v>
      </c>
      <c r="J183" s="20">
        <f t="shared" si="19"/>
        <v>44727</v>
      </c>
      <c r="K183" s="44">
        <f t="shared" si="20"/>
        <v>6656.9000000000005</v>
      </c>
      <c r="L183" s="61" t="s">
        <v>16</v>
      </c>
      <c r="M183" s="46">
        <f t="shared" si="21"/>
        <v>1</v>
      </c>
      <c r="N183" s="44">
        <f t="shared" si="22"/>
        <v>10</v>
      </c>
      <c r="O183" s="46">
        <v>0</v>
      </c>
      <c r="P183" s="26"/>
    </row>
    <row r="184" spans="1:16" ht="20.25" customHeight="1" x14ac:dyDescent="0.25">
      <c r="A184" s="61">
        <v>179</v>
      </c>
      <c r="B184" s="15" t="s">
        <v>20</v>
      </c>
      <c r="C184" s="19">
        <v>44735</v>
      </c>
      <c r="D184" s="61">
        <v>1</v>
      </c>
      <c r="E184" s="24">
        <v>10</v>
      </c>
      <c r="F184" s="46">
        <f t="shared" si="15"/>
        <v>1</v>
      </c>
      <c r="G184" s="86" t="s">
        <v>22</v>
      </c>
      <c r="H184" s="19"/>
      <c r="I184" s="44">
        <f t="shared" si="18"/>
        <v>10</v>
      </c>
      <c r="J184" s="20">
        <f t="shared" si="19"/>
        <v>44735</v>
      </c>
      <c r="K184" s="44">
        <f t="shared" si="20"/>
        <v>6656.9000000000005</v>
      </c>
      <c r="L184" s="61" t="s">
        <v>16</v>
      </c>
      <c r="M184" s="46">
        <f t="shared" si="21"/>
        <v>1</v>
      </c>
      <c r="N184" s="44">
        <f t="shared" si="22"/>
        <v>10</v>
      </c>
      <c r="O184" s="46">
        <v>0</v>
      </c>
      <c r="P184" s="26"/>
    </row>
    <row r="185" spans="1:16" ht="20.25" customHeight="1" x14ac:dyDescent="0.25">
      <c r="A185" s="61">
        <v>180</v>
      </c>
      <c r="B185" s="15" t="s">
        <v>20</v>
      </c>
      <c r="C185" s="19">
        <v>44713</v>
      </c>
      <c r="D185" s="61">
        <v>1</v>
      </c>
      <c r="E185" s="24">
        <v>10</v>
      </c>
      <c r="F185" s="46">
        <f t="shared" si="15"/>
        <v>1</v>
      </c>
      <c r="G185" s="86" t="s">
        <v>22</v>
      </c>
      <c r="H185" s="19"/>
      <c r="I185" s="44">
        <f t="shared" si="18"/>
        <v>10</v>
      </c>
      <c r="J185" s="20">
        <f t="shared" si="19"/>
        <v>44713</v>
      </c>
      <c r="K185" s="44">
        <f t="shared" si="20"/>
        <v>6656.9000000000005</v>
      </c>
      <c r="L185" s="61" t="s">
        <v>16</v>
      </c>
      <c r="M185" s="46">
        <f t="shared" si="21"/>
        <v>1</v>
      </c>
      <c r="N185" s="44">
        <f t="shared" si="22"/>
        <v>10</v>
      </c>
      <c r="O185" s="46">
        <v>0</v>
      </c>
      <c r="P185" s="26"/>
    </row>
    <row r="186" spans="1:16" ht="20.25" customHeight="1" x14ac:dyDescent="0.25">
      <c r="A186" s="61">
        <v>181</v>
      </c>
      <c r="B186" s="15" t="s">
        <v>20</v>
      </c>
      <c r="C186" s="19">
        <v>44715</v>
      </c>
      <c r="D186" s="61">
        <v>1</v>
      </c>
      <c r="E186" s="24">
        <v>10</v>
      </c>
      <c r="F186" s="46">
        <f t="shared" si="15"/>
        <v>1</v>
      </c>
      <c r="G186" s="86" t="s">
        <v>22</v>
      </c>
      <c r="H186" s="19"/>
      <c r="I186" s="44">
        <f t="shared" si="18"/>
        <v>10</v>
      </c>
      <c r="J186" s="20">
        <f t="shared" si="19"/>
        <v>44715</v>
      </c>
      <c r="K186" s="44">
        <f t="shared" si="20"/>
        <v>6656.9000000000005</v>
      </c>
      <c r="L186" s="61" t="s">
        <v>16</v>
      </c>
      <c r="M186" s="46">
        <f t="shared" si="21"/>
        <v>1</v>
      </c>
      <c r="N186" s="44">
        <f t="shared" si="22"/>
        <v>10</v>
      </c>
      <c r="O186" s="46">
        <v>0</v>
      </c>
      <c r="P186" s="26"/>
    </row>
    <row r="187" spans="1:16" ht="20.25" customHeight="1" x14ac:dyDescent="0.25">
      <c r="A187" s="61">
        <v>182</v>
      </c>
      <c r="B187" s="15" t="s">
        <v>20</v>
      </c>
      <c r="C187" s="19">
        <v>44721</v>
      </c>
      <c r="D187" s="61">
        <v>1</v>
      </c>
      <c r="E187" s="24">
        <v>10</v>
      </c>
      <c r="F187" s="46">
        <f t="shared" si="15"/>
        <v>1</v>
      </c>
      <c r="G187" s="86" t="s">
        <v>22</v>
      </c>
      <c r="H187" s="19"/>
      <c r="I187" s="44">
        <f t="shared" si="18"/>
        <v>10</v>
      </c>
      <c r="J187" s="20">
        <f t="shared" si="19"/>
        <v>44721</v>
      </c>
      <c r="K187" s="44">
        <f t="shared" si="20"/>
        <v>6656.9000000000005</v>
      </c>
      <c r="L187" s="61" t="s">
        <v>16</v>
      </c>
      <c r="M187" s="46">
        <f t="shared" si="21"/>
        <v>1</v>
      </c>
      <c r="N187" s="44">
        <f t="shared" si="22"/>
        <v>10</v>
      </c>
      <c r="O187" s="46">
        <v>0</v>
      </c>
      <c r="P187" s="26"/>
    </row>
    <row r="188" spans="1:16" ht="18.75" customHeight="1" x14ac:dyDescent="0.25">
      <c r="A188" s="61">
        <v>183</v>
      </c>
      <c r="B188" s="15" t="s">
        <v>20</v>
      </c>
      <c r="C188" s="19">
        <v>44707</v>
      </c>
      <c r="D188" s="61">
        <v>1</v>
      </c>
      <c r="E188" s="24">
        <v>10</v>
      </c>
      <c r="F188" s="46">
        <f t="shared" si="15"/>
        <v>1</v>
      </c>
      <c r="G188" s="86" t="s">
        <v>22</v>
      </c>
      <c r="H188" s="86"/>
      <c r="I188" s="44">
        <f t="shared" si="18"/>
        <v>10</v>
      </c>
      <c r="J188" s="19">
        <f t="shared" si="19"/>
        <v>44707</v>
      </c>
      <c r="K188" s="44">
        <f t="shared" si="20"/>
        <v>6656.9000000000005</v>
      </c>
      <c r="L188" s="61" t="s">
        <v>16</v>
      </c>
      <c r="M188" s="46">
        <f t="shared" si="21"/>
        <v>1</v>
      </c>
      <c r="N188" s="44">
        <f t="shared" si="22"/>
        <v>10</v>
      </c>
      <c r="O188" s="46">
        <v>0</v>
      </c>
      <c r="P188" s="26"/>
    </row>
    <row r="189" spans="1:16" ht="20.25" customHeight="1" x14ac:dyDescent="0.25">
      <c r="A189" s="61">
        <v>184</v>
      </c>
      <c r="B189" s="15" t="s">
        <v>20</v>
      </c>
      <c r="C189" s="19">
        <v>44708</v>
      </c>
      <c r="D189" s="61">
        <v>1</v>
      </c>
      <c r="E189" s="24">
        <v>10</v>
      </c>
      <c r="F189" s="46">
        <f t="shared" si="15"/>
        <v>1</v>
      </c>
      <c r="G189" s="86" t="s">
        <v>22</v>
      </c>
      <c r="H189" s="86"/>
      <c r="I189" s="44">
        <f t="shared" si="18"/>
        <v>10</v>
      </c>
      <c r="J189" s="19">
        <f t="shared" si="19"/>
        <v>44708</v>
      </c>
      <c r="K189" s="44">
        <f t="shared" si="20"/>
        <v>6656.9000000000005</v>
      </c>
      <c r="L189" s="61" t="s">
        <v>16</v>
      </c>
      <c r="M189" s="46">
        <f t="shared" si="21"/>
        <v>1</v>
      </c>
      <c r="N189" s="44">
        <f t="shared" si="22"/>
        <v>10</v>
      </c>
      <c r="O189" s="46">
        <v>0</v>
      </c>
      <c r="P189" s="26"/>
    </row>
    <row r="190" spans="1:16" ht="20.25" customHeight="1" x14ac:dyDescent="0.25">
      <c r="A190" s="61">
        <v>185</v>
      </c>
      <c r="B190" s="15" t="s">
        <v>20</v>
      </c>
      <c r="C190" s="19">
        <v>44709</v>
      </c>
      <c r="D190" s="61">
        <v>1</v>
      </c>
      <c r="E190" s="24">
        <v>10</v>
      </c>
      <c r="F190" s="46">
        <f t="shared" si="15"/>
        <v>1</v>
      </c>
      <c r="G190" s="86" t="s">
        <v>22</v>
      </c>
      <c r="H190" s="86"/>
      <c r="I190" s="44">
        <f t="shared" si="18"/>
        <v>10</v>
      </c>
      <c r="J190" s="19">
        <f t="shared" si="19"/>
        <v>44709</v>
      </c>
      <c r="K190" s="44">
        <f t="shared" si="20"/>
        <v>6656.9000000000005</v>
      </c>
      <c r="L190" s="61" t="s">
        <v>16</v>
      </c>
      <c r="M190" s="46">
        <f t="shared" si="21"/>
        <v>1</v>
      </c>
      <c r="N190" s="44">
        <f t="shared" si="22"/>
        <v>10</v>
      </c>
      <c r="O190" s="46">
        <v>0</v>
      </c>
      <c r="P190" s="26"/>
    </row>
    <row r="191" spans="1:16" ht="20.25" customHeight="1" x14ac:dyDescent="0.25">
      <c r="A191" s="61">
        <v>186</v>
      </c>
      <c r="B191" s="15" t="s">
        <v>20</v>
      </c>
      <c r="C191" s="19">
        <v>44709</v>
      </c>
      <c r="D191" s="61">
        <v>1</v>
      </c>
      <c r="E191" s="24">
        <v>10</v>
      </c>
      <c r="F191" s="46">
        <f t="shared" si="15"/>
        <v>1</v>
      </c>
      <c r="G191" s="86" t="s">
        <v>22</v>
      </c>
      <c r="H191" s="86"/>
      <c r="I191" s="44">
        <f t="shared" si="18"/>
        <v>10</v>
      </c>
      <c r="J191" s="19">
        <f t="shared" si="19"/>
        <v>44709</v>
      </c>
      <c r="K191" s="44">
        <f t="shared" si="20"/>
        <v>6656.9000000000005</v>
      </c>
      <c r="L191" s="61" t="s">
        <v>16</v>
      </c>
      <c r="M191" s="46">
        <f t="shared" si="21"/>
        <v>1</v>
      </c>
      <c r="N191" s="44">
        <f t="shared" si="22"/>
        <v>10</v>
      </c>
      <c r="O191" s="46">
        <v>0</v>
      </c>
      <c r="P191" s="26"/>
    </row>
    <row r="192" spans="1:16" ht="20.25" customHeight="1" x14ac:dyDescent="0.25">
      <c r="A192" s="61">
        <v>187</v>
      </c>
      <c r="B192" s="15" t="s">
        <v>20</v>
      </c>
      <c r="C192" s="19">
        <v>44714</v>
      </c>
      <c r="D192" s="61">
        <v>1</v>
      </c>
      <c r="E192" s="24">
        <v>10</v>
      </c>
      <c r="F192" s="46">
        <f t="shared" si="15"/>
        <v>1</v>
      </c>
      <c r="G192" s="86" t="s">
        <v>22</v>
      </c>
      <c r="H192" s="86"/>
      <c r="I192" s="44">
        <f t="shared" si="18"/>
        <v>10</v>
      </c>
      <c r="J192" s="19">
        <f t="shared" si="19"/>
        <v>44714</v>
      </c>
      <c r="K192" s="44">
        <f t="shared" si="20"/>
        <v>6656.9000000000005</v>
      </c>
      <c r="L192" s="61" t="s">
        <v>16</v>
      </c>
      <c r="M192" s="46">
        <f t="shared" si="21"/>
        <v>1</v>
      </c>
      <c r="N192" s="44">
        <f t="shared" si="22"/>
        <v>10</v>
      </c>
      <c r="O192" s="46">
        <v>0</v>
      </c>
      <c r="P192" s="26"/>
    </row>
    <row r="193" spans="1:16" ht="20.25" customHeight="1" x14ac:dyDescent="0.25">
      <c r="A193" s="61">
        <v>188</v>
      </c>
      <c r="B193" s="15" t="s">
        <v>20</v>
      </c>
      <c r="C193" s="19">
        <v>44714</v>
      </c>
      <c r="D193" s="61">
        <v>1</v>
      </c>
      <c r="E193" s="24">
        <v>10</v>
      </c>
      <c r="F193" s="46">
        <f t="shared" si="15"/>
        <v>1</v>
      </c>
      <c r="G193" s="86" t="s">
        <v>22</v>
      </c>
      <c r="H193" s="86"/>
      <c r="I193" s="44">
        <f t="shared" si="18"/>
        <v>10</v>
      </c>
      <c r="J193" s="19">
        <f t="shared" si="19"/>
        <v>44714</v>
      </c>
      <c r="K193" s="44">
        <f t="shared" si="20"/>
        <v>6656.9000000000005</v>
      </c>
      <c r="L193" s="61" t="s">
        <v>16</v>
      </c>
      <c r="M193" s="46">
        <f t="shared" si="21"/>
        <v>1</v>
      </c>
      <c r="N193" s="44">
        <f t="shared" si="22"/>
        <v>10</v>
      </c>
      <c r="O193" s="46">
        <v>0</v>
      </c>
      <c r="P193" s="26"/>
    </row>
    <row r="194" spans="1:16" ht="20.25" customHeight="1" x14ac:dyDescent="0.25">
      <c r="A194" s="61">
        <v>189</v>
      </c>
      <c r="B194" s="15" t="s">
        <v>20</v>
      </c>
      <c r="C194" s="19">
        <v>44715</v>
      </c>
      <c r="D194" s="61">
        <v>1</v>
      </c>
      <c r="E194" s="24">
        <v>10</v>
      </c>
      <c r="F194" s="46">
        <f t="shared" si="15"/>
        <v>1</v>
      </c>
      <c r="G194" s="86" t="s">
        <v>22</v>
      </c>
      <c r="H194" s="86"/>
      <c r="I194" s="44">
        <f t="shared" si="18"/>
        <v>10</v>
      </c>
      <c r="J194" s="19">
        <f t="shared" si="19"/>
        <v>44715</v>
      </c>
      <c r="K194" s="44">
        <f t="shared" si="20"/>
        <v>6656.9000000000005</v>
      </c>
      <c r="L194" s="61" t="s">
        <v>16</v>
      </c>
      <c r="M194" s="46">
        <f t="shared" si="21"/>
        <v>1</v>
      </c>
      <c r="N194" s="44">
        <f t="shared" si="22"/>
        <v>10</v>
      </c>
      <c r="O194" s="46">
        <v>0</v>
      </c>
      <c r="P194" s="26"/>
    </row>
    <row r="195" spans="1:16" ht="20.25" customHeight="1" x14ac:dyDescent="0.25">
      <c r="A195" s="61">
        <v>190</v>
      </c>
      <c r="B195" s="15" t="s">
        <v>20</v>
      </c>
      <c r="C195" s="19">
        <v>44715</v>
      </c>
      <c r="D195" s="61">
        <v>1</v>
      </c>
      <c r="E195" s="24">
        <v>10</v>
      </c>
      <c r="F195" s="46">
        <f t="shared" si="15"/>
        <v>1</v>
      </c>
      <c r="G195" s="86" t="s">
        <v>22</v>
      </c>
      <c r="H195" s="86"/>
      <c r="I195" s="44">
        <f t="shared" si="18"/>
        <v>10</v>
      </c>
      <c r="J195" s="19">
        <f t="shared" si="19"/>
        <v>44715</v>
      </c>
      <c r="K195" s="44">
        <f t="shared" si="20"/>
        <v>6656.9000000000005</v>
      </c>
      <c r="L195" s="61" t="s">
        <v>16</v>
      </c>
      <c r="M195" s="46">
        <f t="shared" si="21"/>
        <v>1</v>
      </c>
      <c r="N195" s="44">
        <f t="shared" si="22"/>
        <v>10</v>
      </c>
      <c r="O195" s="46">
        <v>0</v>
      </c>
      <c r="P195" s="26"/>
    </row>
    <row r="196" spans="1:16" ht="20.25" customHeight="1" x14ac:dyDescent="0.25">
      <c r="A196" s="61">
        <v>191</v>
      </c>
      <c r="B196" s="15" t="s">
        <v>20</v>
      </c>
      <c r="C196" s="19">
        <v>44715</v>
      </c>
      <c r="D196" s="61">
        <v>1</v>
      </c>
      <c r="E196" s="24">
        <v>10</v>
      </c>
      <c r="F196" s="46">
        <f t="shared" si="15"/>
        <v>1</v>
      </c>
      <c r="G196" s="86" t="s">
        <v>22</v>
      </c>
      <c r="H196" s="86"/>
      <c r="I196" s="44">
        <f t="shared" si="18"/>
        <v>10</v>
      </c>
      <c r="J196" s="19">
        <f t="shared" si="19"/>
        <v>44715</v>
      </c>
      <c r="K196" s="44">
        <f t="shared" si="20"/>
        <v>6656.9000000000005</v>
      </c>
      <c r="L196" s="61" t="s">
        <v>16</v>
      </c>
      <c r="M196" s="46">
        <f t="shared" si="21"/>
        <v>1</v>
      </c>
      <c r="N196" s="44">
        <f t="shared" si="22"/>
        <v>10</v>
      </c>
      <c r="O196" s="46">
        <v>0</v>
      </c>
      <c r="P196" s="26"/>
    </row>
    <row r="197" spans="1:16" ht="20.25" customHeight="1" x14ac:dyDescent="0.25">
      <c r="A197" s="61">
        <v>192</v>
      </c>
      <c r="B197" s="15" t="s">
        <v>20</v>
      </c>
      <c r="C197" s="19">
        <v>44716</v>
      </c>
      <c r="D197" s="61">
        <v>1</v>
      </c>
      <c r="E197" s="24">
        <v>10</v>
      </c>
      <c r="F197" s="46">
        <f t="shared" si="15"/>
        <v>1</v>
      </c>
      <c r="G197" s="86" t="s">
        <v>22</v>
      </c>
      <c r="H197" s="86"/>
      <c r="I197" s="44">
        <f t="shared" si="18"/>
        <v>10</v>
      </c>
      <c r="J197" s="19">
        <f t="shared" si="19"/>
        <v>44716</v>
      </c>
      <c r="K197" s="44">
        <f t="shared" si="20"/>
        <v>6656.9000000000005</v>
      </c>
      <c r="L197" s="61" t="s">
        <v>16</v>
      </c>
      <c r="M197" s="46">
        <f t="shared" si="21"/>
        <v>1</v>
      </c>
      <c r="N197" s="44">
        <f t="shared" si="22"/>
        <v>10</v>
      </c>
      <c r="O197" s="46">
        <v>0</v>
      </c>
      <c r="P197" s="26"/>
    </row>
    <row r="198" spans="1:16" ht="20.25" customHeight="1" x14ac:dyDescent="0.25">
      <c r="A198" s="61">
        <v>193</v>
      </c>
      <c r="B198" s="15" t="s">
        <v>20</v>
      </c>
      <c r="C198" s="19">
        <v>44718</v>
      </c>
      <c r="D198" s="61">
        <v>1</v>
      </c>
      <c r="E198" s="24">
        <v>10</v>
      </c>
      <c r="F198" s="46">
        <f t="shared" si="15"/>
        <v>1</v>
      </c>
      <c r="G198" s="86" t="s">
        <v>22</v>
      </c>
      <c r="H198" s="86"/>
      <c r="I198" s="44">
        <f t="shared" si="18"/>
        <v>10</v>
      </c>
      <c r="J198" s="19">
        <f t="shared" si="19"/>
        <v>44718</v>
      </c>
      <c r="K198" s="44">
        <f t="shared" si="20"/>
        <v>6656.9000000000005</v>
      </c>
      <c r="L198" s="61" t="s">
        <v>16</v>
      </c>
      <c r="M198" s="46">
        <f t="shared" si="21"/>
        <v>1</v>
      </c>
      <c r="N198" s="44">
        <f t="shared" si="22"/>
        <v>10</v>
      </c>
      <c r="O198" s="46">
        <v>0</v>
      </c>
      <c r="P198" s="26"/>
    </row>
    <row r="199" spans="1:16" ht="20.25" customHeight="1" x14ac:dyDescent="0.25">
      <c r="A199" s="61">
        <v>194</v>
      </c>
      <c r="B199" s="15" t="s">
        <v>20</v>
      </c>
      <c r="C199" s="19">
        <v>44721</v>
      </c>
      <c r="D199" s="61">
        <v>1</v>
      </c>
      <c r="E199" s="24">
        <v>10</v>
      </c>
      <c r="F199" s="46">
        <f t="shared" ref="F199:F222" si="23">D199</f>
        <v>1</v>
      </c>
      <c r="G199" s="86" t="s">
        <v>22</v>
      </c>
      <c r="H199" s="86"/>
      <c r="I199" s="44">
        <f t="shared" si="18"/>
        <v>10</v>
      </c>
      <c r="J199" s="19">
        <f t="shared" si="19"/>
        <v>44721</v>
      </c>
      <c r="K199" s="44">
        <f t="shared" si="20"/>
        <v>6656.9000000000005</v>
      </c>
      <c r="L199" s="61" t="s">
        <v>16</v>
      </c>
      <c r="M199" s="46">
        <f t="shared" si="21"/>
        <v>1</v>
      </c>
      <c r="N199" s="44">
        <f t="shared" si="22"/>
        <v>10</v>
      </c>
      <c r="O199" s="46">
        <v>0</v>
      </c>
      <c r="P199" s="26"/>
    </row>
    <row r="200" spans="1:16" ht="20.25" customHeight="1" x14ac:dyDescent="0.25">
      <c r="A200" s="61">
        <v>195</v>
      </c>
      <c r="B200" s="15" t="s">
        <v>20</v>
      </c>
      <c r="C200" s="19">
        <v>44722</v>
      </c>
      <c r="D200" s="61">
        <v>1</v>
      </c>
      <c r="E200" s="24">
        <v>10</v>
      </c>
      <c r="F200" s="46">
        <f t="shared" si="23"/>
        <v>1</v>
      </c>
      <c r="G200" s="86" t="s">
        <v>22</v>
      </c>
      <c r="H200" s="86"/>
      <c r="I200" s="44">
        <f t="shared" si="18"/>
        <v>10</v>
      </c>
      <c r="J200" s="19">
        <f t="shared" si="19"/>
        <v>44722</v>
      </c>
      <c r="K200" s="44">
        <f t="shared" si="20"/>
        <v>6656.9000000000005</v>
      </c>
      <c r="L200" s="61" t="s">
        <v>16</v>
      </c>
      <c r="M200" s="46">
        <f t="shared" si="21"/>
        <v>1</v>
      </c>
      <c r="N200" s="44">
        <f t="shared" si="22"/>
        <v>10</v>
      </c>
      <c r="O200" s="46">
        <v>0</v>
      </c>
      <c r="P200" s="26"/>
    </row>
    <row r="201" spans="1:16" ht="20.25" customHeight="1" x14ac:dyDescent="0.25">
      <c r="A201" s="61">
        <v>196</v>
      </c>
      <c r="B201" s="15" t="s">
        <v>20</v>
      </c>
      <c r="C201" s="19">
        <v>44722</v>
      </c>
      <c r="D201" s="61">
        <v>1</v>
      </c>
      <c r="E201" s="24">
        <v>10</v>
      </c>
      <c r="F201" s="46">
        <f t="shared" si="23"/>
        <v>1</v>
      </c>
      <c r="G201" s="86" t="s">
        <v>22</v>
      </c>
      <c r="H201" s="86"/>
      <c r="I201" s="44">
        <f t="shared" si="18"/>
        <v>10</v>
      </c>
      <c r="J201" s="19">
        <f t="shared" si="19"/>
        <v>44722</v>
      </c>
      <c r="K201" s="44">
        <f t="shared" si="20"/>
        <v>6656.9000000000005</v>
      </c>
      <c r="L201" s="61" t="s">
        <v>16</v>
      </c>
      <c r="M201" s="46">
        <f t="shared" si="21"/>
        <v>1</v>
      </c>
      <c r="N201" s="44">
        <f t="shared" si="22"/>
        <v>10</v>
      </c>
      <c r="O201" s="46">
        <v>0</v>
      </c>
      <c r="P201" s="30"/>
    </row>
    <row r="202" spans="1:16" ht="20.25" customHeight="1" x14ac:dyDescent="0.25">
      <c r="A202" s="61">
        <v>197</v>
      </c>
      <c r="B202" s="15" t="s">
        <v>20</v>
      </c>
      <c r="C202" s="19">
        <v>44723</v>
      </c>
      <c r="D202" s="61">
        <v>1</v>
      </c>
      <c r="E202" s="24">
        <v>10</v>
      </c>
      <c r="F202" s="46">
        <f t="shared" si="23"/>
        <v>1</v>
      </c>
      <c r="G202" s="86" t="s">
        <v>22</v>
      </c>
      <c r="H202" s="86"/>
      <c r="I202" s="44">
        <f t="shared" si="18"/>
        <v>10</v>
      </c>
      <c r="J202" s="19">
        <f t="shared" si="19"/>
        <v>44723</v>
      </c>
      <c r="K202" s="44">
        <f t="shared" si="20"/>
        <v>6656.9000000000005</v>
      </c>
      <c r="L202" s="61" t="s">
        <v>16</v>
      </c>
      <c r="M202" s="46">
        <f t="shared" si="21"/>
        <v>1</v>
      </c>
      <c r="N202" s="44">
        <f t="shared" si="22"/>
        <v>10</v>
      </c>
      <c r="O202" s="46">
        <v>0</v>
      </c>
      <c r="P202" s="30"/>
    </row>
    <row r="203" spans="1:16" ht="20.25" customHeight="1" x14ac:dyDescent="0.25">
      <c r="A203" s="61">
        <v>198</v>
      </c>
      <c r="B203" s="15" t="s">
        <v>20</v>
      </c>
      <c r="C203" s="19">
        <v>44723</v>
      </c>
      <c r="D203" s="61">
        <v>1</v>
      </c>
      <c r="E203" s="24">
        <v>10</v>
      </c>
      <c r="F203" s="46">
        <f t="shared" si="23"/>
        <v>1</v>
      </c>
      <c r="G203" s="86" t="s">
        <v>22</v>
      </c>
      <c r="H203" s="86"/>
      <c r="I203" s="44">
        <f t="shared" si="18"/>
        <v>10</v>
      </c>
      <c r="J203" s="19">
        <f t="shared" si="19"/>
        <v>44723</v>
      </c>
      <c r="K203" s="44">
        <f t="shared" si="20"/>
        <v>6656.9000000000005</v>
      </c>
      <c r="L203" s="61" t="s">
        <v>16</v>
      </c>
      <c r="M203" s="46">
        <f t="shared" si="21"/>
        <v>1</v>
      </c>
      <c r="N203" s="44">
        <f t="shared" si="22"/>
        <v>10</v>
      </c>
      <c r="O203" s="46">
        <v>0</v>
      </c>
      <c r="P203" s="30"/>
    </row>
    <row r="204" spans="1:16" ht="20.25" customHeight="1" x14ac:dyDescent="0.25">
      <c r="A204" s="61">
        <v>199</v>
      </c>
      <c r="B204" s="15" t="s">
        <v>20</v>
      </c>
      <c r="C204" s="19">
        <v>44728</v>
      </c>
      <c r="D204" s="61">
        <v>1</v>
      </c>
      <c r="E204" s="24">
        <v>10</v>
      </c>
      <c r="F204" s="46">
        <f t="shared" si="23"/>
        <v>1</v>
      </c>
      <c r="G204" s="86" t="s">
        <v>22</v>
      </c>
      <c r="H204" s="86"/>
      <c r="I204" s="44">
        <f t="shared" si="18"/>
        <v>10</v>
      </c>
      <c r="J204" s="19">
        <f t="shared" si="19"/>
        <v>44728</v>
      </c>
      <c r="K204" s="44">
        <f t="shared" si="20"/>
        <v>6656.9000000000005</v>
      </c>
      <c r="L204" s="61" t="s">
        <v>16</v>
      </c>
      <c r="M204" s="46">
        <f t="shared" si="21"/>
        <v>1</v>
      </c>
      <c r="N204" s="44">
        <f t="shared" si="22"/>
        <v>10</v>
      </c>
      <c r="O204" s="46">
        <v>0</v>
      </c>
      <c r="P204" s="30"/>
    </row>
    <row r="205" spans="1:16" ht="20.25" customHeight="1" x14ac:dyDescent="0.25">
      <c r="A205" s="61">
        <v>200</v>
      </c>
      <c r="B205" s="15" t="s">
        <v>20</v>
      </c>
      <c r="C205" s="19">
        <v>44728</v>
      </c>
      <c r="D205" s="61">
        <v>1</v>
      </c>
      <c r="E205" s="24">
        <v>10</v>
      </c>
      <c r="F205" s="46">
        <f t="shared" si="23"/>
        <v>1</v>
      </c>
      <c r="G205" s="86" t="s">
        <v>22</v>
      </c>
      <c r="H205" s="86"/>
      <c r="I205" s="44">
        <f t="shared" si="18"/>
        <v>10</v>
      </c>
      <c r="J205" s="19">
        <f t="shared" si="19"/>
        <v>44728</v>
      </c>
      <c r="K205" s="44">
        <f t="shared" si="20"/>
        <v>6656.9000000000005</v>
      </c>
      <c r="L205" s="61" t="s">
        <v>16</v>
      </c>
      <c r="M205" s="46">
        <f t="shared" si="21"/>
        <v>1</v>
      </c>
      <c r="N205" s="44">
        <f t="shared" si="22"/>
        <v>10</v>
      </c>
      <c r="O205" s="46">
        <v>0</v>
      </c>
      <c r="P205" s="30"/>
    </row>
    <row r="206" spans="1:16" ht="20.25" customHeight="1" x14ac:dyDescent="0.25">
      <c r="A206" s="61">
        <v>201</v>
      </c>
      <c r="B206" s="15" t="s">
        <v>20</v>
      </c>
      <c r="C206" s="19">
        <v>44729</v>
      </c>
      <c r="D206" s="61">
        <v>1</v>
      </c>
      <c r="E206" s="24">
        <v>10</v>
      </c>
      <c r="F206" s="46">
        <f t="shared" si="23"/>
        <v>1</v>
      </c>
      <c r="G206" s="86" t="s">
        <v>22</v>
      </c>
      <c r="H206" s="86"/>
      <c r="I206" s="44">
        <f t="shared" si="18"/>
        <v>10</v>
      </c>
      <c r="J206" s="19">
        <f t="shared" si="19"/>
        <v>44729</v>
      </c>
      <c r="K206" s="44">
        <f t="shared" si="20"/>
        <v>6656.9000000000005</v>
      </c>
      <c r="L206" s="61" t="s">
        <v>16</v>
      </c>
      <c r="M206" s="46">
        <f t="shared" si="21"/>
        <v>1</v>
      </c>
      <c r="N206" s="44">
        <f t="shared" si="22"/>
        <v>10</v>
      </c>
      <c r="O206" s="46">
        <v>0</v>
      </c>
      <c r="P206" s="30"/>
    </row>
    <row r="207" spans="1:16" ht="20.25" customHeight="1" x14ac:dyDescent="0.25">
      <c r="A207" s="61">
        <v>202</v>
      </c>
      <c r="B207" s="15" t="s">
        <v>20</v>
      </c>
      <c r="C207" s="19">
        <v>44729</v>
      </c>
      <c r="D207" s="61">
        <v>1</v>
      </c>
      <c r="E207" s="24">
        <v>10</v>
      </c>
      <c r="F207" s="46">
        <f t="shared" si="23"/>
        <v>1</v>
      </c>
      <c r="G207" s="35" t="s">
        <v>22</v>
      </c>
      <c r="H207" s="36"/>
      <c r="I207" s="44">
        <f t="shared" si="18"/>
        <v>10</v>
      </c>
      <c r="J207" s="19">
        <f t="shared" si="19"/>
        <v>44729</v>
      </c>
      <c r="K207" s="44">
        <f t="shared" si="20"/>
        <v>6656.9000000000005</v>
      </c>
      <c r="L207" s="61" t="s">
        <v>16</v>
      </c>
      <c r="M207" s="46">
        <f t="shared" si="21"/>
        <v>1</v>
      </c>
      <c r="N207" s="44">
        <f t="shared" si="22"/>
        <v>10</v>
      </c>
      <c r="O207" s="46">
        <v>0</v>
      </c>
      <c r="P207" s="30"/>
    </row>
    <row r="208" spans="1:16" ht="20.25" customHeight="1" x14ac:dyDescent="0.25">
      <c r="A208" s="61">
        <v>203</v>
      </c>
      <c r="B208" s="15" t="s">
        <v>20</v>
      </c>
      <c r="C208" s="19">
        <v>44730</v>
      </c>
      <c r="D208" s="61">
        <v>1</v>
      </c>
      <c r="E208" s="24">
        <v>10</v>
      </c>
      <c r="F208" s="46">
        <f t="shared" si="23"/>
        <v>1</v>
      </c>
      <c r="G208" s="35" t="s">
        <v>22</v>
      </c>
      <c r="H208" s="36"/>
      <c r="I208" s="44">
        <f t="shared" si="18"/>
        <v>10</v>
      </c>
      <c r="J208" s="19">
        <f t="shared" si="19"/>
        <v>44730</v>
      </c>
      <c r="K208" s="44">
        <f t="shared" si="20"/>
        <v>6656.9000000000005</v>
      </c>
      <c r="L208" s="61" t="s">
        <v>16</v>
      </c>
      <c r="M208" s="46">
        <f t="shared" si="21"/>
        <v>1</v>
      </c>
      <c r="N208" s="44">
        <f t="shared" si="22"/>
        <v>10</v>
      </c>
      <c r="O208" s="46">
        <v>0</v>
      </c>
      <c r="P208" s="30"/>
    </row>
    <row r="209" spans="1:16" ht="20.25" customHeight="1" x14ac:dyDescent="0.25">
      <c r="A209" s="61">
        <v>204</v>
      </c>
      <c r="B209" s="15" t="s">
        <v>20</v>
      </c>
      <c r="C209" s="19">
        <v>44732</v>
      </c>
      <c r="D209" s="61">
        <v>1</v>
      </c>
      <c r="E209" s="24">
        <v>10</v>
      </c>
      <c r="F209" s="46">
        <f t="shared" si="23"/>
        <v>1</v>
      </c>
      <c r="G209" s="35" t="s">
        <v>22</v>
      </c>
      <c r="H209" s="36"/>
      <c r="I209" s="44">
        <f t="shared" si="18"/>
        <v>10</v>
      </c>
      <c r="J209" s="19">
        <f t="shared" si="19"/>
        <v>44732</v>
      </c>
      <c r="K209" s="44">
        <f t="shared" si="20"/>
        <v>6656.9000000000005</v>
      </c>
      <c r="L209" s="61" t="s">
        <v>16</v>
      </c>
      <c r="M209" s="46">
        <f t="shared" si="21"/>
        <v>1</v>
      </c>
      <c r="N209" s="44">
        <f t="shared" si="22"/>
        <v>10</v>
      </c>
      <c r="O209" s="46">
        <v>0</v>
      </c>
      <c r="P209" s="30"/>
    </row>
    <row r="210" spans="1:16" ht="20.25" customHeight="1" x14ac:dyDescent="0.25">
      <c r="A210" s="61">
        <v>205</v>
      </c>
      <c r="B210" s="15" t="s">
        <v>20</v>
      </c>
      <c r="C210" s="19">
        <v>44732</v>
      </c>
      <c r="D210" s="61">
        <v>1</v>
      </c>
      <c r="E210" s="24">
        <v>10</v>
      </c>
      <c r="F210" s="46">
        <f t="shared" si="23"/>
        <v>1</v>
      </c>
      <c r="G210" s="35" t="s">
        <v>22</v>
      </c>
      <c r="H210" s="36"/>
      <c r="I210" s="44">
        <f t="shared" si="18"/>
        <v>10</v>
      </c>
      <c r="J210" s="19">
        <f t="shared" si="19"/>
        <v>44732</v>
      </c>
      <c r="K210" s="44">
        <f t="shared" si="20"/>
        <v>6656.9000000000005</v>
      </c>
      <c r="L210" s="61" t="s">
        <v>16</v>
      </c>
      <c r="M210" s="46">
        <f t="shared" si="21"/>
        <v>1</v>
      </c>
      <c r="N210" s="44">
        <f t="shared" si="22"/>
        <v>10</v>
      </c>
      <c r="O210" s="46">
        <v>0</v>
      </c>
      <c r="P210" s="30"/>
    </row>
    <row r="211" spans="1:16" ht="20.25" customHeight="1" x14ac:dyDescent="0.25">
      <c r="A211" s="61">
        <v>206</v>
      </c>
      <c r="B211" s="15" t="s">
        <v>20</v>
      </c>
      <c r="C211" s="19">
        <v>44733</v>
      </c>
      <c r="D211" s="61">
        <v>1</v>
      </c>
      <c r="E211" s="24">
        <v>10</v>
      </c>
      <c r="F211" s="46">
        <f t="shared" si="23"/>
        <v>1</v>
      </c>
      <c r="G211" s="35" t="s">
        <v>22</v>
      </c>
      <c r="H211" s="36"/>
      <c r="I211" s="44">
        <f t="shared" si="18"/>
        <v>10</v>
      </c>
      <c r="J211" s="19">
        <f t="shared" si="19"/>
        <v>44733</v>
      </c>
      <c r="K211" s="44">
        <f t="shared" si="20"/>
        <v>6656.9000000000005</v>
      </c>
      <c r="L211" s="61" t="s">
        <v>16</v>
      </c>
      <c r="M211" s="46">
        <f t="shared" si="21"/>
        <v>1</v>
      </c>
      <c r="N211" s="44">
        <f t="shared" si="22"/>
        <v>10</v>
      </c>
      <c r="O211" s="46">
        <v>0</v>
      </c>
      <c r="P211" s="30"/>
    </row>
    <row r="212" spans="1:16" ht="20.25" customHeight="1" x14ac:dyDescent="0.25">
      <c r="A212" s="61">
        <v>207</v>
      </c>
      <c r="B212" s="15" t="s">
        <v>20</v>
      </c>
      <c r="C212" s="19">
        <v>44733</v>
      </c>
      <c r="D212" s="61">
        <v>1</v>
      </c>
      <c r="E212" s="24">
        <v>10</v>
      </c>
      <c r="F212" s="46">
        <f t="shared" si="23"/>
        <v>1</v>
      </c>
      <c r="G212" s="35" t="s">
        <v>22</v>
      </c>
      <c r="H212" s="36"/>
      <c r="I212" s="44">
        <f t="shared" si="18"/>
        <v>10</v>
      </c>
      <c r="J212" s="19">
        <f t="shared" si="19"/>
        <v>44733</v>
      </c>
      <c r="K212" s="44">
        <f t="shared" si="20"/>
        <v>6656.9000000000005</v>
      </c>
      <c r="L212" s="61" t="s">
        <v>16</v>
      </c>
      <c r="M212" s="46">
        <f t="shared" si="21"/>
        <v>1</v>
      </c>
      <c r="N212" s="44">
        <f t="shared" si="22"/>
        <v>10</v>
      </c>
      <c r="O212" s="46">
        <v>0</v>
      </c>
      <c r="P212" s="30"/>
    </row>
    <row r="213" spans="1:16" ht="20.25" customHeight="1" x14ac:dyDescent="0.25">
      <c r="A213" s="61">
        <v>208</v>
      </c>
      <c r="B213" s="15" t="s">
        <v>20</v>
      </c>
      <c r="C213" s="19">
        <v>44735</v>
      </c>
      <c r="D213" s="61">
        <v>1</v>
      </c>
      <c r="E213" s="24">
        <v>10</v>
      </c>
      <c r="F213" s="46">
        <f t="shared" si="23"/>
        <v>1</v>
      </c>
      <c r="G213" s="35" t="s">
        <v>22</v>
      </c>
      <c r="H213" s="36"/>
      <c r="I213" s="44">
        <f t="shared" si="18"/>
        <v>10</v>
      </c>
      <c r="J213" s="19">
        <f t="shared" si="19"/>
        <v>44735</v>
      </c>
      <c r="K213" s="44">
        <f t="shared" si="20"/>
        <v>6656.9000000000005</v>
      </c>
      <c r="L213" s="61" t="s">
        <v>16</v>
      </c>
      <c r="M213" s="46">
        <f t="shared" si="21"/>
        <v>1</v>
      </c>
      <c r="N213" s="44">
        <f t="shared" si="22"/>
        <v>10</v>
      </c>
      <c r="O213" s="46">
        <v>0</v>
      </c>
      <c r="P213" s="30"/>
    </row>
    <row r="214" spans="1:16" ht="20.25" customHeight="1" x14ac:dyDescent="0.25">
      <c r="A214" s="61">
        <v>209</v>
      </c>
      <c r="B214" s="15" t="s">
        <v>20</v>
      </c>
      <c r="C214" s="19">
        <v>44736</v>
      </c>
      <c r="D214" s="61">
        <v>1</v>
      </c>
      <c r="E214" s="24">
        <v>10</v>
      </c>
      <c r="F214" s="46">
        <f t="shared" si="23"/>
        <v>1</v>
      </c>
      <c r="G214" s="35" t="s">
        <v>22</v>
      </c>
      <c r="H214" s="36"/>
      <c r="I214" s="44">
        <v>10</v>
      </c>
      <c r="J214" s="19">
        <v>44736</v>
      </c>
      <c r="K214" s="44">
        <f t="shared" si="20"/>
        <v>6656.9000000000005</v>
      </c>
      <c r="L214" s="61" t="s">
        <v>16</v>
      </c>
      <c r="M214" s="46">
        <f t="shared" si="21"/>
        <v>1</v>
      </c>
      <c r="N214" s="44">
        <f t="shared" si="22"/>
        <v>10</v>
      </c>
      <c r="O214" s="46">
        <v>0</v>
      </c>
      <c r="P214" s="30"/>
    </row>
    <row r="215" spans="1:16" ht="20.25" customHeight="1" x14ac:dyDescent="0.25">
      <c r="A215" s="61">
        <v>210</v>
      </c>
      <c r="B215" s="15" t="s">
        <v>134</v>
      </c>
      <c r="C215" s="19">
        <v>44713</v>
      </c>
      <c r="D215" s="61">
        <v>1</v>
      </c>
      <c r="E215" s="24">
        <v>40</v>
      </c>
      <c r="F215" s="46">
        <f t="shared" si="23"/>
        <v>1</v>
      </c>
      <c r="G215" s="35" t="s">
        <v>136</v>
      </c>
      <c r="H215" s="101">
        <v>44718</v>
      </c>
      <c r="I215" s="44">
        <v>10</v>
      </c>
      <c r="J215" s="21">
        <v>44719</v>
      </c>
      <c r="K215" s="44">
        <v>31953.120000000003</v>
      </c>
      <c r="L215" s="61" t="s">
        <v>144</v>
      </c>
      <c r="M215" s="46">
        <f t="shared" ref="M215:M222" si="24">F215</f>
        <v>1</v>
      </c>
      <c r="N215" s="44">
        <f t="shared" ref="N215:N222" si="25">E215</f>
        <v>40</v>
      </c>
      <c r="O215" s="46">
        <v>0</v>
      </c>
      <c r="P215" s="6"/>
    </row>
    <row r="216" spans="1:16" ht="20.25" customHeight="1" x14ac:dyDescent="0.25">
      <c r="A216" s="61">
        <v>211</v>
      </c>
      <c r="B216" s="15" t="s">
        <v>118</v>
      </c>
      <c r="C216" s="19">
        <v>44720</v>
      </c>
      <c r="D216" s="61">
        <v>1</v>
      </c>
      <c r="E216" s="24">
        <v>20</v>
      </c>
      <c r="F216" s="46">
        <f t="shared" si="23"/>
        <v>1</v>
      </c>
      <c r="G216" s="35" t="s">
        <v>137</v>
      </c>
      <c r="H216" s="101">
        <v>44727</v>
      </c>
      <c r="I216" s="44">
        <v>10</v>
      </c>
      <c r="J216" s="21" t="s">
        <v>25</v>
      </c>
      <c r="K216" s="44">
        <v>15976.560000000001</v>
      </c>
      <c r="L216" s="61" t="s">
        <v>144</v>
      </c>
      <c r="M216" s="46">
        <f t="shared" si="24"/>
        <v>1</v>
      </c>
      <c r="N216" s="44">
        <f t="shared" si="25"/>
        <v>20</v>
      </c>
      <c r="O216" s="46">
        <v>0</v>
      </c>
      <c r="P216" s="6"/>
    </row>
    <row r="217" spans="1:16" ht="20.25" customHeight="1" x14ac:dyDescent="0.25">
      <c r="A217" s="61">
        <v>212</v>
      </c>
      <c r="B217" s="15" t="s">
        <v>135</v>
      </c>
      <c r="C217" s="19">
        <v>44718</v>
      </c>
      <c r="D217" s="61">
        <v>1</v>
      </c>
      <c r="E217" s="24">
        <v>7.5</v>
      </c>
      <c r="F217" s="46">
        <f t="shared" si="23"/>
        <v>1</v>
      </c>
      <c r="G217" s="35" t="s">
        <v>138</v>
      </c>
      <c r="H217" s="101">
        <v>44729</v>
      </c>
      <c r="I217" s="44">
        <v>10</v>
      </c>
      <c r="J217" s="23" t="s">
        <v>25</v>
      </c>
      <c r="K217" s="44">
        <v>5991.21</v>
      </c>
      <c r="L217" s="61" t="s">
        <v>145</v>
      </c>
      <c r="M217" s="46">
        <f t="shared" si="24"/>
        <v>1</v>
      </c>
      <c r="N217" s="44">
        <f t="shared" si="25"/>
        <v>7.5</v>
      </c>
      <c r="O217" s="46">
        <v>0</v>
      </c>
      <c r="P217" s="6"/>
    </row>
    <row r="218" spans="1:16" ht="20.25" customHeight="1" x14ac:dyDescent="0.25">
      <c r="A218" s="61">
        <v>213</v>
      </c>
      <c r="B218" s="15" t="s">
        <v>118</v>
      </c>
      <c r="C218" s="19">
        <v>44721</v>
      </c>
      <c r="D218" s="61">
        <v>1</v>
      </c>
      <c r="E218" s="24">
        <v>25</v>
      </c>
      <c r="F218" s="46">
        <f t="shared" si="23"/>
        <v>1</v>
      </c>
      <c r="G218" s="35" t="s">
        <v>139</v>
      </c>
      <c r="H218" s="101">
        <v>44732</v>
      </c>
      <c r="I218" s="44">
        <v>10</v>
      </c>
      <c r="J218" s="23" t="s">
        <v>25</v>
      </c>
      <c r="K218" s="44">
        <v>19970.7</v>
      </c>
      <c r="L218" s="61" t="s">
        <v>144</v>
      </c>
      <c r="M218" s="46">
        <f t="shared" si="24"/>
        <v>1</v>
      </c>
      <c r="N218" s="44">
        <f t="shared" si="25"/>
        <v>25</v>
      </c>
      <c r="O218" s="46">
        <v>0</v>
      </c>
      <c r="P218" s="6"/>
    </row>
    <row r="219" spans="1:16" ht="20.25" customHeight="1" x14ac:dyDescent="0.25">
      <c r="A219" s="61">
        <v>214</v>
      </c>
      <c r="B219" s="15" t="s">
        <v>23</v>
      </c>
      <c r="C219" s="19">
        <v>44720</v>
      </c>
      <c r="D219" s="61">
        <v>1</v>
      </c>
      <c r="E219" s="24">
        <v>146</v>
      </c>
      <c r="F219" s="46">
        <f t="shared" si="23"/>
        <v>1</v>
      </c>
      <c r="G219" s="35" t="s">
        <v>140</v>
      </c>
      <c r="H219" s="101">
        <v>44734</v>
      </c>
      <c r="I219" s="44">
        <v>10</v>
      </c>
      <c r="J219" s="23" t="s">
        <v>25</v>
      </c>
      <c r="K219" s="44">
        <v>116628.88800000001</v>
      </c>
      <c r="L219" s="61" t="s">
        <v>144</v>
      </c>
      <c r="M219" s="46">
        <f t="shared" si="24"/>
        <v>1</v>
      </c>
      <c r="N219" s="44">
        <f t="shared" si="25"/>
        <v>146</v>
      </c>
      <c r="O219" s="46">
        <v>0</v>
      </c>
      <c r="P219" s="33"/>
    </row>
    <row r="220" spans="1:16" ht="20.25" customHeight="1" x14ac:dyDescent="0.25">
      <c r="A220" s="61">
        <v>215</v>
      </c>
      <c r="B220" s="15" t="s">
        <v>23</v>
      </c>
      <c r="C220" s="19">
        <v>44720</v>
      </c>
      <c r="D220" s="61">
        <v>1</v>
      </c>
      <c r="E220" s="24">
        <v>50</v>
      </c>
      <c r="F220" s="46">
        <f t="shared" si="23"/>
        <v>1</v>
      </c>
      <c r="G220" s="35" t="s">
        <v>141</v>
      </c>
      <c r="H220" s="101">
        <v>44734</v>
      </c>
      <c r="I220" s="44">
        <v>10</v>
      </c>
      <c r="J220" s="23" t="s">
        <v>25</v>
      </c>
      <c r="K220" s="44">
        <v>39941.4</v>
      </c>
      <c r="L220" s="61" t="s">
        <v>144</v>
      </c>
      <c r="M220" s="46">
        <f t="shared" si="24"/>
        <v>1</v>
      </c>
      <c r="N220" s="44">
        <f t="shared" si="25"/>
        <v>50</v>
      </c>
      <c r="O220" s="46">
        <v>0</v>
      </c>
      <c r="P220" s="33"/>
    </row>
    <row r="221" spans="1:16" ht="20.25" customHeight="1" x14ac:dyDescent="0.25">
      <c r="A221" s="61">
        <v>216</v>
      </c>
      <c r="B221" s="15" t="s">
        <v>23</v>
      </c>
      <c r="C221" s="19">
        <v>44726</v>
      </c>
      <c r="D221" s="61">
        <v>1</v>
      </c>
      <c r="E221" s="24">
        <v>50</v>
      </c>
      <c r="F221" s="46">
        <f t="shared" si="23"/>
        <v>1</v>
      </c>
      <c r="G221" s="35" t="s">
        <v>142</v>
      </c>
      <c r="H221" s="101">
        <v>44736</v>
      </c>
      <c r="I221" s="44">
        <v>10</v>
      </c>
      <c r="J221" s="23" t="s">
        <v>25</v>
      </c>
      <c r="K221" s="44">
        <v>39941.4</v>
      </c>
      <c r="L221" s="61" t="s">
        <v>144</v>
      </c>
      <c r="M221" s="46">
        <f t="shared" si="24"/>
        <v>1</v>
      </c>
      <c r="N221" s="44">
        <f t="shared" si="25"/>
        <v>50</v>
      </c>
      <c r="O221" s="46">
        <v>0</v>
      </c>
      <c r="P221" s="33"/>
    </row>
    <row r="222" spans="1:16" ht="20.25" customHeight="1" x14ac:dyDescent="0.25">
      <c r="A222" s="61">
        <v>217</v>
      </c>
      <c r="B222" s="15" t="s">
        <v>23</v>
      </c>
      <c r="C222" s="19">
        <v>44726</v>
      </c>
      <c r="D222" s="61">
        <v>1</v>
      </c>
      <c r="E222" s="24">
        <v>146</v>
      </c>
      <c r="F222" s="46">
        <f t="shared" si="23"/>
        <v>1</v>
      </c>
      <c r="G222" s="35" t="s">
        <v>143</v>
      </c>
      <c r="H222" s="101">
        <v>44736</v>
      </c>
      <c r="I222" s="44">
        <v>10</v>
      </c>
      <c r="J222" s="23" t="s">
        <v>25</v>
      </c>
      <c r="K222" s="44">
        <v>116628.88800000001</v>
      </c>
      <c r="L222" s="61" t="s">
        <v>144</v>
      </c>
      <c r="M222" s="46">
        <f t="shared" si="24"/>
        <v>1</v>
      </c>
      <c r="N222" s="44">
        <f t="shared" si="25"/>
        <v>146</v>
      </c>
      <c r="O222" s="46">
        <v>0</v>
      </c>
      <c r="P222" s="33"/>
    </row>
    <row r="223" spans="1:16" ht="20.25" customHeight="1" x14ac:dyDescent="0.25">
      <c r="A223" s="61"/>
      <c r="B223" s="15"/>
      <c r="C223" s="19"/>
      <c r="D223" s="61"/>
      <c r="E223" s="24"/>
      <c r="F223" s="46"/>
      <c r="G223" s="35"/>
      <c r="H223" s="36"/>
      <c r="I223" s="44"/>
      <c r="J223" s="23"/>
      <c r="K223" s="44"/>
      <c r="L223" s="61"/>
      <c r="M223" s="46"/>
      <c r="N223" s="44"/>
      <c r="O223" s="46"/>
      <c r="P223" s="33"/>
    </row>
    <row r="224" spans="1:16" ht="20.25" customHeight="1" x14ac:dyDescent="0.25">
      <c r="A224" s="61"/>
      <c r="B224" s="15"/>
      <c r="C224" s="19"/>
      <c r="D224" s="61"/>
      <c r="E224" s="24"/>
      <c r="F224" s="46"/>
      <c r="G224" s="35"/>
      <c r="H224" s="36"/>
      <c r="I224" s="44"/>
      <c r="J224" s="23"/>
      <c r="K224" s="44"/>
      <c r="L224" s="61"/>
      <c r="M224" s="46"/>
      <c r="N224" s="44"/>
      <c r="O224" s="46"/>
      <c r="P224" s="33"/>
    </row>
    <row r="225" spans="1:16" ht="20.25" customHeight="1" x14ac:dyDescent="0.25">
      <c r="A225" s="61"/>
      <c r="B225" s="15"/>
      <c r="C225" s="19"/>
      <c r="D225" s="61"/>
      <c r="E225" s="24"/>
      <c r="F225" s="46"/>
      <c r="G225" s="35"/>
      <c r="H225" s="36"/>
      <c r="I225" s="44"/>
      <c r="J225" s="23"/>
      <c r="K225" s="44"/>
      <c r="L225" s="61"/>
      <c r="M225" s="46"/>
      <c r="N225" s="44"/>
      <c r="O225" s="46"/>
      <c r="P225" s="33"/>
    </row>
    <row r="226" spans="1:16" ht="20.25" customHeight="1" x14ac:dyDescent="0.25">
      <c r="A226" s="61"/>
      <c r="B226" s="15"/>
      <c r="C226" s="19"/>
      <c r="D226" s="61"/>
      <c r="E226" s="24"/>
      <c r="F226" s="46"/>
      <c r="G226" s="35"/>
      <c r="H226" s="36"/>
      <c r="I226" s="44"/>
      <c r="J226" s="23"/>
      <c r="K226" s="44"/>
      <c r="L226" s="61"/>
      <c r="M226" s="46"/>
      <c r="N226" s="44"/>
      <c r="O226" s="46"/>
      <c r="P226" s="33"/>
    </row>
    <row r="227" spans="1:16" ht="20.25" customHeight="1" x14ac:dyDescent="0.25">
      <c r="A227" s="61"/>
      <c r="B227" s="15"/>
      <c r="C227" s="19"/>
      <c r="D227" s="61"/>
      <c r="E227" s="24"/>
      <c r="F227" s="46"/>
      <c r="G227" s="35"/>
      <c r="H227" s="36"/>
      <c r="I227" s="44"/>
      <c r="J227" s="23"/>
      <c r="K227" s="44"/>
      <c r="L227" s="61"/>
      <c r="M227" s="46"/>
      <c r="N227" s="44"/>
      <c r="O227" s="46"/>
      <c r="P227" s="33"/>
    </row>
    <row r="228" spans="1:16" ht="20.25" customHeight="1" x14ac:dyDescent="0.25">
      <c r="A228" s="61"/>
      <c r="B228" s="15"/>
      <c r="C228" s="19"/>
      <c r="D228" s="61"/>
      <c r="E228" s="24"/>
      <c r="F228" s="46"/>
      <c r="G228" s="35"/>
      <c r="H228" s="38"/>
      <c r="I228" s="44"/>
      <c r="J228" s="23"/>
      <c r="K228" s="44"/>
      <c r="L228" s="61"/>
      <c r="M228" s="46"/>
      <c r="N228" s="44"/>
      <c r="O228" s="46"/>
      <c r="P228" s="33"/>
    </row>
    <row r="229" spans="1:16" ht="20.25" customHeight="1" x14ac:dyDescent="0.25">
      <c r="A229" s="61"/>
      <c r="B229" s="15"/>
      <c r="C229" s="19"/>
      <c r="D229" s="61"/>
      <c r="E229" s="24"/>
      <c r="F229" s="46"/>
      <c r="G229" s="35"/>
      <c r="H229" s="38"/>
      <c r="I229" s="44"/>
      <c r="J229" s="23"/>
      <c r="K229" s="44"/>
      <c r="L229" s="61"/>
      <c r="M229" s="46"/>
      <c r="N229" s="44"/>
      <c r="O229" s="46"/>
      <c r="P229" s="33"/>
    </row>
    <row r="230" spans="1:16" ht="20.25" customHeight="1" x14ac:dyDescent="0.25">
      <c r="A230" s="61"/>
      <c r="B230" s="15"/>
      <c r="C230" s="19"/>
      <c r="D230" s="61"/>
      <c r="E230" s="24"/>
      <c r="F230" s="46"/>
      <c r="G230" s="35"/>
      <c r="H230" s="38"/>
      <c r="I230" s="44"/>
      <c r="J230" s="23"/>
      <c r="K230" s="44"/>
      <c r="L230" s="61"/>
      <c r="M230" s="46"/>
      <c r="N230" s="44"/>
      <c r="O230" s="46"/>
      <c r="P230" s="33"/>
    </row>
    <row r="231" spans="1:16" ht="20.25" customHeight="1" x14ac:dyDescent="0.25">
      <c r="A231" s="61"/>
      <c r="B231" s="15"/>
      <c r="C231" s="19"/>
      <c r="D231" s="61"/>
      <c r="E231" s="24"/>
      <c r="F231" s="46"/>
      <c r="G231" s="35"/>
      <c r="H231" s="38"/>
      <c r="I231" s="44"/>
      <c r="J231" s="28"/>
      <c r="K231" s="44"/>
      <c r="L231" s="61"/>
      <c r="M231" s="46"/>
      <c r="N231" s="44"/>
      <c r="O231" s="46"/>
      <c r="P231" s="10"/>
    </row>
    <row r="232" spans="1:16" ht="20.25" customHeight="1" x14ac:dyDescent="0.25">
      <c r="A232" s="61"/>
      <c r="B232" s="15"/>
      <c r="C232" s="19"/>
      <c r="D232" s="61"/>
      <c r="E232" s="24"/>
      <c r="F232" s="46"/>
      <c r="G232" s="35"/>
      <c r="H232" s="38"/>
      <c r="I232" s="44"/>
      <c r="J232" s="28"/>
      <c r="K232" s="44"/>
      <c r="L232" s="61"/>
      <c r="M232" s="46"/>
      <c r="N232" s="44"/>
      <c r="O232" s="46"/>
      <c r="P232" s="10"/>
    </row>
    <row r="233" spans="1:16" ht="20.25" customHeight="1" x14ac:dyDescent="0.25">
      <c r="A233" s="61"/>
      <c r="B233" s="15"/>
      <c r="C233" s="19"/>
      <c r="D233" s="61"/>
      <c r="E233" s="24"/>
      <c r="F233" s="46"/>
      <c r="G233" s="35"/>
      <c r="H233" s="38"/>
      <c r="I233" s="44"/>
      <c r="J233" s="28"/>
      <c r="K233" s="44"/>
      <c r="L233" s="61"/>
      <c r="M233" s="46"/>
      <c r="N233" s="44"/>
      <c r="O233" s="46"/>
      <c r="P233" s="10"/>
    </row>
    <row r="234" spans="1:16" ht="20.25" customHeight="1" x14ac:dyDescent="0.25">
      <c r="A234" s="61"/>
      <c r="B234" s="15"/>
      <c r="C234" s="19"/>
      <c r="D234" s="61"/>
      <c r="E234" s="24"/>
      <c r="F234" s="46"/>
      <c r="G234" s="35"/>
      <c r="H234" s="38"/>
      <c r="I234" s="44"/>
      <c r="J234" s="28"/>
      <c r="K234" s="44"/>
      <c r="L234" s="61"/>
      <c r="M234" s="46"/>
      <c r="N234" s="44"/>
      <c r="O234" s="46"/>
      <c r="P234" s="10"/>
    </row>
    <row r="235" spans="1:16" ht="20.25" customHeight="1" x14ac:dyDescent="0.25">
      <c r="A235" s="61"/>
      <c r="B235" s="15"/>
      <c r="C235" s="19"/>
      <c r="D235" s="61"/>
      <c r="E235" s="24"/>
      <c r="F235" s="46"/>
      <c r="G235" s="35"/>
      <c r="H235" s="38"/>
      <c r="I235" s="44"/>
      <c r="J235" s="28"/>
      <c r="K235" s="44"/>
      <c r="L235" s="61"/>
      <c r="M235" s="46"/>
      <c r="N235" s="44"/>
      <c r="O235" s="46"/>
      <c r="P235" s="10"/>
    </row>
    <row r="236" spans="1:16" ht="20.25" customHeight="1" x14ac:dyDescent="0.25">
      <c r="A236" s="61"/>
      <c r="B236" s="15"/>
      <c r="C236" s="19"/>
      <c r="D236" s="61"/>
      <c r="E236" s="24"/>
      <c r="F236" s="46"/>
      <c r="G236" s="35"/>
      <c r="H236" s="38"/>
      <c r="I236" s="44"/>
      <c r="J236" s="28"/>
      <c r="K236" s="44"/>
      <c r="L236" s="61"/>
      <c r="M236" s="46"/>
      <c r="N236" s="44"/>
      <c r="O236" s="46"/>
      <c r="P236" s="10"/>
    </row>
    <row r="237" spans="1:16" ht="20.25" customHeight="1" x14ac:dyDescent="0.25">
      <c r="A237" s="61"/>
      <c r="B237" s="15"/>
      <c r="C237" s="19"/>
      <c r="D237" s="61"/>
      <c r="E237" s="24"/>
      <c r="F237" s="46"/>
      <c r="G237" s="35"/>
      <c r="H237" s="38"/>
      <c r="I237" s="44"/>
      <c r="J237" s="28"/>
      <c r="K237" s="44"/>
      <c r="L237" s="61"/>
      <c r="M237" s="46"/>
      <c r="N237" s="44"/>
      <c r="O237" s="46"/>
      <c r="P237" s="10"/>
    </row>
    <row r="238" spans="1:16" ht="20.25" customHeight="1" x14ac:dyDescent="0.25">
      <c r="A238" s="61"/>
      <c r="B238" s="15"/>
      <c r="C238" s="19"/>
      <c r="D238" s="61"/>
      <c r="E238" s="24"/>
      <c r="F238" s="46"/>
      <c r="G238" s="35"/>
      <c r="H238" s="38"/>
      <c r="I238" s="44"/>
      <c r="J238" s="28"/>
      <c r="K238" s="44"/>
      <c r="L238" s="61"/>
      <c r="M238" s="46"/>
      <c r="N238" s="44"/>
      <c r="O238" s="46"/>
      <c r="P238" s="10"/>
    </row>
    <row r="239" spans="1:16" ht="20.25" customHeight="1" x14ac:dyDescent="0.25">
      <c r="A239" s="61"/>
      <c r="B239" s="15"/>
      <c r="C239" s="19"/>
      <c r="D239" s="61"/>
      <c r="E239" s="24"/>
      <c r="F239" s="46"/>
      <c r="G239" s="35"/>
      <c r="H239" s="38"/>
      <c r="I239" s="44"/>
      <c r="J239" s="28"/>
      <c r="K239" s="44"/>
      <c r="L239" s="61"/>
      <c r="M239" s="46"/>
      <c r="N239" s="44"/>
      <c r="O239" s="46"/>
      <c r="P239" s="10"/>
    </row>
    <row r="240" spans="1:16" ht="20.25" customHeight="1" x14ac:dyDescent="0.25">
      <c r="A240" s="61"/>
      <c r="B240" s="15"/>
      <c r="C240" s="19"/>
      <c r="D240" s="61"/>
      <c r="E240" s="24"/>
      <c r="F240" s="46"/>
      <c r="G240" s="35"/>
      <c r="H240" s="38"/>
      <c r="I240" s="44"/>
      <c r="J240" s="28"/>
      <c r="K240" s="44"/>
      <c r="L240" s="61"/>
      <c r="M240" s="46"/>
      <c r="N240" s="44"/>
      <c r="O240" s="46"/>
      <c r="P240" s="10"/>
    </row>
    <row r="241" spans="1:16" ht="20.25" customHeight="1" x14ac:dyDescent="0.25">
      <c r="A241" s="61"/>
      <c r="B241" s="15"/>
      <c r="C241" s="19"/>
      <c r="D241" s="61"/>
      <c r="E241" s="24"/>
      <c r="F241" s="46"/>
      <c r="G241" s="35"/>
      <c r="H241" s="38"/>
      <c r="I241" s="44"/>
      <c r="J241" s="28"/>
      <c r="K241" s="44"/>
      <c r="L241" s="61"/>
      <c r="M241" s="46"/>
      <c r="N241" s="44"/>
      <c r="O241" s="46"/>
      <c r="P241" s="10"/>
    </row>
    <row r="242" spans="1:16" ht="20.25" customHeight="1" x14ac:dyDescent="0.25">
      <c r="A242" s="61"/>
      <c r="B242" s="15"/>
      <c r="C242" s="19"/>
      <c r="D242" s="61"/>
      <c r="E242" s="24"/>
      <c r="F242" s="46"/>
      <c r="G242" s="35"/>
      <c r="H242" s="37"/>
      <c r="I242" s="44"/>
      <c r="J242" s="28"/>
      <c r="K242" s="44"/>
      <c r="L242" s="61"/>
      <c r="M242" s="46"/>
      <c r="N242" s="44"/>
      <c r="O242" s="46"/>
      <c r="P242" s="10"/>
    </row>
    <row r="243" spans="1:16" ht="20.25" customHeight="1" x14ac:dyDescent="0.25">
      <c r="A243" s="61"/>
      <c r="B243" s="15"/>
      <c r="C243" s="19"/>
      <c r="D243" s="61"/>
      <c r="E243" s="24"/>
      <c r="F243" s="46"/>
      <c r="G243" s="35"/>
      <c r="H243" s="37"/>
      <c r="I243" s="44"/>
      <c r="J243" s="28"/>
      <c r="K243" s="44"/>
      <c r="L243" s="61"/>
      <c r="M243" s="46"/>
      <c r="N243" s="44"/>
      <c r="O243" s="46"/>
      <c r="P243" s="10"/>
    </row>
    <row r="244" spans="1:16" ht="20.25" customHeight="1" x14ac:dyDescent="0.25">
      <c r="A244" s="61"/>
      <c r="B244" s="15"/>
      <c r="C244" s="19"/>
      <c r="D244" s="61"/>
      <c r="E244" s="24"/>
      <c r="F244" s="46"/>
      <c r="G244" s="120"/>
      <c r="H244" s="121"/>
      <c r="I244" s="44"/>
      <c r="J244" s="28"/>
      <c r="K244" s="44"/>
      <c r="L244" s="61"/>
      <c r="M244" s="46"/>
      <c r="N244" s="44"/>
      <c r="O244" s="46"/>
      <c r="P244" s="10"/>
    </row>
    <row r="245" spans="1:16" ht="20.25" customHeight="1" x14ac:dyDescent="0.25">
      <c r="A245" s="61"/>
      <c r="B245" s="15"/>
      <c r="C245" s="19"/>
      <c r="D245" s="61"/>
      <c r="E245" s="24"/>
      <c r="F245" s="46"/>
      <c r="G245" s="120"/>
      <c r="H245" s="121"/>
      <c r="I245" s="44"/>
      <c r="J245" s="28"/>
      <c r="K245" s="44"/>
      <c r="L245" s="61"/>
      <c r="M245" s="46"/>
      <c r="N245" s="44"/>
      <c r="O245" s="46"/>
      <c r="P245" s="10"/>
    </row>
    <row r="246" spans="1:16" ht="20.25" customHeight="1" x14ac:dyDescent="0.25">
      <c r="A246" s="61"/>
      <c r="B246" s="15"/>
      <c r="C246" s="19"/>
      <c r="D246" s="61"/>
      <c r="E246" s="24"/>
      <c r="F246" s="46"/>
      <c r="G246" s="120"/>
      <c r="H246" s="121"/>
      <c r="I246" s="44"/>
      <c r="J246" s="28"/>
      <c r="K246" s="44"/>
      <c r="L246" s="61"/>
      <c r="M246" s="46"/>
      <c r="N246" s="44"/>
      <c r="O246" s="46"/>
      <c r="P246" s="10"/>
    </row>
    <row r="247" spans="1:16" ht="20.25" customHeight="1" x14ac:dyDescent="0.25">
      <c r="A247" s="61"/>
      <c r="B247" s="15"/>
      <c r="C247" s="19"/>
      <c r="D247" s="61"/>
      <c r="E247" s="24"/>
      <c r="F247" s="46"/>
      <c r="G247" s="120"/>
      <c r="H247" s="121"/>
      <c r="I247" s="44"/>
      <c r="J247" s="28"/>
      <c r="K247" s="44"/>
      <c r="L247" s="61"/>
      <c r="M247" s="46"/>
      <c r="N247" s="44"/>
      <c r="O247" s="46"/>
      <c r="P247" s="10"/>
    </row>
    <row r="248" spans="1:16" ht="20.25" customHeight="1" x14ac:dyDescent="0.25">
      <c r="A248" s="61"/>
      <c r="B248" s="15"/>
      <c r="C248" s="19"/>
      <c r="D248" s="61"/>
      <c r="E248" s="24"/>
      <c r="F248" s="46"/>
      <c r="G248" s="120"/>
      <c r="H248" s="121"/>
      <c r="I248" s="44"/>
      <c r="J248" s="28"/>
      <c r="K248" s="44"/>
      <c r="L248" s="61"/>
      <c r="M248" s="46"/>
      <c r="N248" s="44"/>
      <c r="O248" s="46"/>
      <c r="P248" s="10"/>
    </row>
    <row r="249" spans="1:16" ht="20.25" customHeight="1" x14ac:dyDescent="0.25">
      <c r="A249" s="61"/>
      <c r="B249" s="15"/>
      <c r="C249" s="19"/>
      <c r="D249" s="61"/>
      <c r="E249" s="24"/>
      <c r="F249" s="46"/>
      <c r="G249" s="120"/>
      <c r="H249" s="121"/>
      <c r="I249" s="44"/>
      <c r="J249" s="28"/>
      <c r="K249" s="44"/>
      <c r="L249" s="61"/>
      <c r="M249" s="46"/>
      <c r="N249" s="44"/>
      <c r="O249" s="46"/>
      <c r="P249" s="10"/>
    </row>
    <row r="250" spans="1:16" ht="20.25" customHeight="1" x14ac:dyDescent="0.25">
      <c r="A250" s="61"/>
      <c r="B250" s="15"/>
      <c r="C250" s="19"/>
      <c r="D250" s="61"/>
      <c r="E250" s="24"/>
      <c r="F250" s="46"/>
      <c r="G250" s="120"/>
      <c r="H250" s="121"/>
      <c r="I250" s="44"/>
      <c r="J250" s="21"/>
      <c r="K250" s="44"/>
      <c r="L250" s="61"/>
      <c r="M250" s="46"/>
      <c r="N250" s="44"/>
      <c r="O250" s="46"/>
      <c r="P250" s="27"/>
    </row>
    <row r="251" spans="1:16" ht="20.25" customHeight="1" x14ac:dyDescent="0.25">
      <c r="A251" s="61"/>
      <c r="B251" s="15"/>
      <c r="C251" s="19"/>
      <c r="D251" s="61"/>
      <c r="E251" s="24"/>
      <c r="F251" s="46"/>
      <c r="G251" s="120"/>
      <c r="H251" s="121"/>
      <c r="I251" s="44"/>
      <c r="J251" s="21"/>
      <c r="K251" s="44"/>
      <c r="L251" s="61"/>
      <c r="M251" s="46"/>
      <c r="N251" s="44"/>
      <c r="O251" s="46"/>
      <c r="P251" s="27"/>
    </row>
    <row r="252" spans="1:16" ht="20.25" customHeight="1" x14ac:dyDescent="0.25">
      <c r="A252" s="61"/>
      <c r="B252" s="15"/>
      <c r="C252" s="19"/>
      <c r="D252" s="61"/>
      <c r="E252" s="24"/>
      <c r="F252" s="46"/>
      <c r="G252" s="120"/>
      <c r="H252" s="121"/>
      <c r="I252" s="44"/>
      <c r="J252" s="21"/>
      <c r="K252" s="44"/>
      <c r="L252" s="61"/>
      <c r="M252" s="46"/>
      <c r="N252" s="44"/>
      <c r="O252" s="46"/>
      <c r="P252" s="27"/>
    </row>
    <row r="253" spans="1:16" ht="20.25" customHeight="1" x14ac:dyDescent="0.25">
      <c r="A253" s="61"/>
      <c r="B253" s="15"/>
      <c r="C253" s="19"/>
      <c r="D253" s="61"/>
      <c r="E253" s="24"/>
      <c r="F253" s="46"/>
      <c r="G253" s="120"/>
      <c r="H253" s="121"/>
      <c r="I253" s="44"/>
      <c r="J253" s="21"/>
      <c r="K253" s="44"/>
      <c r="L253" s="61"/>
      <c r="M253" s="46"/>
      <c r="N253" s="44"/>
      <c r="O253" s="46"/>
      <c r="P253" s="27"/>
    </row>
    <row r="254" spans="1:16" ht="20.25" customHeight="1" x14ac:dyDescent="0.25">
      <c r="A254" s="61"/>
      <c r="B254" s="15"/>
      <c r="C254" s="19"/>
      <c r="D254" s="61"/>
      <c r="E254" s="24"/>
      <c r="F254" s="46"/>
      <c r="G254" s="120"/>
      <c r="H254" s="121"/>
      <c r="I254" s="44"/>
      <c r="J254" s="21"/>
      <c r="K254" s="44"/>
      <c r="L254" s="61"/>
      <c r="M254" s="46"/>
      <c r="N254" s="44"/>
      <c r="O254" s="46"/>
      <c r="P254" s="27"/>
    </row>
    <row r="255" spans="1:16" ht="20.25" customHeight="1" x14ac:dyDescent="0.25">
      <c r="A255" s="61"/>
      <c r="B255" s="15"/>
      <c r="C255" s="19"/>
      <c r="D255" s="61"/>
      <c r="E255" s="24"/>
      <c r="F255" s="46"/>
      <c r="G255" s="120"/>
      <c r="H255" s="121"/>
      <c r="I255" s="44"/>
      <c r="J255" s="21"/>
      <c r="K255" s="44"/>
      <c r="L255" s="61"/>
      <c r="M255" s="46"/>
      <c r="N255" s="44"/>
      <c r="O255" s="46"/>
      <c r="P255" s="27"/>
    </row>
    <row r="256" spans="1:16" ht="20.25" customHeight="1" x14ac:dyDescent="0.25">
      <c r="A256" s="61"/>
      <c r="B256" s="15"/>
      <c r="C256" s="19"/>
      <c r="D256" s="61"/>
      <c r="E256" s="24"/>
      <c r="F256" s="46"/>
      <c r="G256" s="120"/>
      <c r="H256" s="121"/>
      <c r="I256" s="44"/>
      <c r="J256" s="21"/>
      <c r="K256" s="44"/>
      <c r="L256" s="61"/>
      <c r="M256" s="46"/>
      <c r="N256" s="44"/>
      <c r="O256" s="46"/>
      <c r="P256" s="27"/>
    </row>
    <row r="257" spans="1:16" ht="20.25" customHeight="1" x14ac:dyDescent="0.25">
      <c r="A257" s="61"/>
      <c r="B257" s="15"/>
      <c r="C257" s="19"/>
      <c r="D257" s="61"/>
      <c r="E257" s="24"/>
      <c r="F257" s="46"/>
      <c r="G257" s="120"/>
      <c r="H257" s="121"/>
      <c r="I257" s="44"/>
      <c r="J257" s="21"/>
      <c r="K257" s="44"/>
      <c r="L257" s="61"/>
      <c r="M257" s="46"/>
      <c r="N257" s="44"/>
      <c r="O257" s="46"/>
      <c r="P257" s="27"/>
    </row>
    <row r="258" spans="1:16" ht="20.25" customHeight="1" x14ac:dyDescent="0.25">
      <c r="A258" s="61"/>
      <c r="B258" s="15"/>
      <c r="C258" s="19"/>
      <c r="D258" s="61"/>
      <c r="E258" s="24"/>
      <c r="F258" s="46"/>
      <c r="G258" s="120"/>
      <c r="H258" s="121"/>
      <c r="I258" s="44"/>
      <c r="J258" s="21"/>
      <c r="K258" s="44"/>
      <c r="L258" s="61"/>
      <c r="M258" s="46"/>
      <c r="N258" s="44"/>
      <c r="O258" s="46"/>
      <c r="P258" s="27"/>
    </row>
    <row r="259" spans="1:16" ht="20.25" customHeight="1" x14ac:dyDescent="0.25">
      <c r="A259" s="61"/>
      <c r="B259" s="15"/>
      <c r="C259" s="19"/>
      <c r="D259" s="61"/>
      <c r="E259" s="24"/>
      <c r="F259" s="46"/>
      <c r="G259" s="120"/>
      <c r="H259" s="121"/>
      <c r="I259" s="44"/>
      <c r="J259" s="21"/>
      <c r="K259" s="44"/>
      <c r="L259" s="61"/>
      <c r="M259" s="46"/>
      <c r="N259" s="44"/>
      <c r="O259" s="46"/>
      <c r="P259" s="27"/>
    </row>
    <row r="260" spans="1:16" ht="20.25" customHeight="1" x14ac:dyDescent="0.25">
      <c r="A260" s="61"/>
      <c r="B260" s="15"/>
      <c r="C260" s="19"/>
      <c r="D260" s="61"/>
      <c r="E260" s="24"/>
      <c r="F260" s="46"/>
      <c r="G260" s="120"/>
      <c r="H260" s="121"/>
      <c r="I260" s="44"/>
      <c r="J260" s="21"/>
      <c r="K260" s="44"/>
      <c r="L260" s="61"/>
      <c r="M260" s="46"/>
      <c r="N260" s="44"/>
      <c r="O260" s="46"/>
      <c r="P260" s="27"/>
    </row>
    <row r="261" spans="1:16" ht="20.25" customHeight="1" x14ac:dyDescent="0.25">
      <c r="A261" s="61"/>
      <c r="B261" s="15"/>
      <c r="C261" s="19"/>
      <c r="D261" s="61"/>
      <c r="E261" s="24"/>
      <c r="F261" s="46"/>
      <c r="G261" s="120"/>
      <c r="H261" s="121"/>
      <c r="I261" s="44"/>
      <c r="J261" s="21"/>
      <c r="K261" s="44"/>
      <c r="L261" s="61"/>
      <c r="M261" s="46"/>
      <c r="N261" s="44"/>
      <c r="O261" s="46"/>
      <c r="P261" s="27"/>
    </row>
    <row r="262" spans="1:16" ht="20.25" customHeight="1" x14ac:dyDescent="0.25">
      <c r="A262" s="61"/>
      <c r="B262" s="15"/>
      <c r="C262" s="19"/>
      <c r="D262" s="61"/>
      <c r="E262" s="24"/>
      <c r="F262" s="46"/>
      <c r="G262" s="120"/>
      <c r="H262" s="121"/>
      <c r="I262" s="44"/>
      <c r="J262" s="21"/>
      <c r="K262" s="44"/>
      <c r="L262" s="61"/>
      <c r="M262" s="46"/>
      <c r="N262" s="44"/>
      <c r="O262" s="46"/>
      <c r="P262" s="27"/>
    </row>
    <row r="263" spans="1:16" ht="20.25" customHeight="1" x14ac:dyDescent="0.25">
      <c r="A263" s="61"/>
      <c r="B263" s="15"/>
      <c r="C263" s="19"/>
      <c r="D263" s="61"/>
      <c r="E263" s="24"/>
      <c r="F263" s="46"/>
      <c r="G263" s="120"/>
      <c r="H263" s="121"/>
      <c r="I263" s="44"/>
      <c r="J263" s="21"/>
      <c r="K263" s="44"/>
      <c r="L263" s="61"/>
      <c r="M263" s="46"/>
      <c r="N263" s="44"/>
      <c r="O263" s="46"/>
      <c r="P263" s="27"/>
    </row>
    <row r="264" spans="1:16" ht="20.25" customHeight="1" x14ac:dyDescent="0.25">
      <c r="A264" s="61"/>
      <c r="B264" s="15"/>
      <c r="C264" s="19"/>
      <c r="D264" s="61"/>
      <c r="E264" s="24"/>
      <c r="F264" s="46"/>
      <c r="G264" s="120"/>
      <c r="H264" s="121"/>
      <c r="I264" s="44"/>
      <c r="J264" s="21"/>
      <c r="K264" s="44"/>
      <c r="L264" s="61"/>
      <c r="M264" s="46"/>
      <c r="N264" s="44"/>
      <c r="O264" s="46"/>
      <c r="P264" s="27"/>
    </row>
    <row r="265" spans="1:16" ht="20.25" customHeight="1" x14ac:dyDescent="0.25">
      <c r="A265" s="61"/>
      <c r="B265" s="15"/>
      <c r="C265" s="19"/>
      <c r="D265" s="61"/>
      <c r="E265" s="24"/>
      <c r="F265" s="46"/>
      <c r="G265" s="120"/>
      <c r="H265" s="121"/>
      <c r="I265" s="44"/>
      <c r="J265" s="21"/>
      <c r="K265" s="44"/>
      <c r="L265" s="61"/>
      <c r="M265" s="46"/>
      <c r="N265" s="44"/>
      <c r="O265" s="46"/>
      <c r="P265" s="27"/>
    </row>
    <row r="266" spans="1:16" ht="20.25" customHeight="1" x14ac:dyDescent="0.25">
      <c r="A266" s="61"/>
      <c r="B266" s="15"/>
      <c r="C266" s="19"/>
      <c r="D266" s="61"/>
      <c r="E266" s="24"/>
      <c r="F266" s="46"/>
      <c r="G266" s="120"/>
      <c r="H266" s="121"/>
      <c r="I266" s="44"/>
      <c r="J266" s="21"/>
      <c r="K266" s="44"/>
      <c r="L266" s="61"/>
      <c r="M266" s="46"/>
      <c r="N266" s="44"/>
      <c r="O266" s="46"/>
      <c r="P266" s="27"/>
    </row>
    <row r="267" spans="1:16" ht="20.25" customHeight="1" x14ac:dyDescent="0.25">
      <c r="A267" s="61"/>
      <c r="B267" s="15"/>
      <c r="C267" s="19"/>
      <c r="D267" s="61"/>
      <c r="E267" s="24"/>
      <c r="F267" s="46"/>
      <c r="G267" s="120"/>
      <c r="H267" s="121"/>
      <c r="I267" s="44"/>
      <c r="J267" s="21"/>
      <c r="K267" s="44"/>
      <c r="L267" s="61"/>
      <c r="M267" s="46"/>
      <c r="N267" s="44"/>
      <c r="O267" s="46"/>
      <c r="P267" s="27"/>
    </row>
    <row r="268" spans="1:16" ht="20.25" customHeight="1" x14ac:dyDescent="0.25">
      <c r="A268" s="61"/>
      <c r="B268" s="15"/>
      <c r="C268" s="19"/>
      <c r="D268" s="61"/>
      <c r="E268" s="24"/>
      <c r="F268" s="46"/>
      <c r="G268" s="120"/>
      <c r="H268" s="121"/>
      <c r="I268" s="44"/>
      <c r="J268" s="21"/>
      <c r="K268" s="44"/>
      <c r="L268" s="61"/>
      <c r="M268" s="46"/>
      <c r="N268" s="44"/>
      <c r="O268" s="46"/>
      <c r="P268" s="27"/>
    </row>
    <row r="269" spans="1:16" ht="20.25" customHeight="1" x14ac:dyDescent="0.25">
      <c r="A269" s="61"/>
      <c r="B269" s="15"/>
      <c r="C269" s="19"/>
      <c r="D269" s="61"/>
      <c r="E269" s="24"/>
      <c r="F269" s="46"/>
      <c r="G269" s="120"/>
      <c r="H269" s="121"/>
      <c r="I269" s="44"/>
      <c r="J269" s="21"/>
      <c r="K269" s="44"/>
      <c r="L269" s="61"/>
      <c r="M269" s="46"/>
      <c r="N269" s="44"/>
      <c r="O269" s="46"/>
      <c r="P269" s="27"/>
    </row>
    <row r="270" spans="1:16" ht="20.25" customHeight="1" x14ac:dyDescent="0.25">
      <c r="A270" s="61"/>
      <c r="B270" s="15"/>
      <c r="C270" s="19"/>
      <c r="D270" s="61"/>
      <c r="E270" s="24"/>
      <c r="F270" s="46"/>
      <c r="G270" s="120"/>
      <c r="H270" s="121"/>
      <c r="I270" s="44"/>
      <c r="J270" s="21"/>
      <c r="K270" s="44"/>
      <c r="L270" s="61"/>
      <c r="M270" s="46"/>
      <c r="N270" s="44"/>
      <c r="O270" s="46"/>
      <c r="P270" s="27"/>
    </row>
    <row r="271" spans="1:16" ht="20.25" customHeight="1" x14ac:dyDescent="0.25">
      <c r="A271" s="61"/>
      <c r="B271" s="15"/>
      <c r="C271" s="19"/>
      <c r="D271" s="61"/>
      <c r="E271" s="24"/>
      <c r="F271" s="46"/>
      <c r="G271" s="120"/>
      <c r="H271" s="121"/>
      <c r="I271" s="44"/>
      <c r="J271" s="21"/>
      <c r="K271" s="44"/>
      <c r="L271" s="61"/>
      <c r="M271" s="46"/>
      <c r="N271" s="44"/>
      <c r="O271" s="46"/>
      <c r="P271" s="27"/>
    </row>
    <row r="272" spans="1:16" ht="20.25" customHeight="1" x14ac:dyDescent="0.25">
      <c r="A272" s="61"/>
      <c r="B272" s="15"/>
      <c r="C272" s="19"/>
      <c r="D272" s="61"/>
      <c r="E272" s="24"/>
      <c r="F272" s="46"/>
      <c r="G272" s="120"/>
      <c r="H272" s="121"/>
      <c r="I272" s="44"/>
      <c r="J272" s="21"/>
      <c r="K272" s="44"/>
      <c r="L272" s="61"/>
      <c r="M272" s="46"/>
      <c r="N272" s="44"/>
      <c r="O272" s="46"/>
      <c r="P272" s="27"/>
    </row>
    <row r="273" spans="1:16" ht="20.25" customHeight="1" x14ac:dyDescent="0.25">
      <c r="A273" s="61"/>
      <c r="B273" s="15"/>
      <c r="C273" s="19"/>
      <c r="D273" s="61"/>
      <c r="E273" s="24"/>
      <c r="F273" s="46"/>
      <c r="G273" s="120"/>
      <c r="H273" s="121"/>
      <c r="I273" s="44"/>
      <c r="J273" s="21"/>
      <c r="K273" s="44"/>
      <c r="L273" s="61"/>
      <c r="M273" s="46"/>
      <c r="N273" s="44"/>
      <c r="O273" s="46"/>
      <c r="P273" s="27"/>
    </row>
    <row r="274" spans="1:16" ht="20.25" customHeight="1" x14ac:dyDescent="0.25">
      <c r="A274" s="61"/>
      <c r="B274" s="15"/>
      <c r="C274" s="19"/>
      <c r="D274" s="61"/>
      <c r="E274" s="24"/>
      <c r="F274" s="46"/>
      <c r="G274" s="120"/>
      <c r="H274" s="121"/>
      <c r="I274" s="44"/>
      <c r="J274" s="21"/>
      <c r="K274" s="44"/>
      <c r="L274" s="61"/>
      <c r="M274" s="46"/>
      <c r="N274" s="44"/>
      <c r="O274" s="46"/>
      <c r="P274" s="27"/>
    </row>
    <row r="275" spans="1:16" ht="20.25" customHeight="1" x14ac:dyDescent="0.25">
      <c r="A275" s="61"/>
      <c r="B275" s="15"/>
      <c r="C275" s="19"/>
      <c r="D275" s="61"/>
      <c r="E275" s="24"/>
      <c r="F275" s="46"/>
      <c r="G275" s="86"/>
      <c r="H275" s="87"/>
      <c r="I275" s="44"/>
      <c r="J275" s="21"/>
      <c r="K275" s="44"/>
      <c r="L275" s="61"/>
      <c r="M275" s="46"/>
      <c r="N275" s="44"/>
      <c r="O275" s="46"/>
      <c r="P275" s="27"/>
    </row>
    <row r="276" spans="1:16" ht="20.25" customHeight="1" x14ac:dyDescent="0.25">
      <c r="A276" s="61"/>
      <c r="B276" s="15"/>
      <c r="C276" s="19"/>
      <c r="D276" s="61"/>
      <c r="E276" s="24"/>
      <c r="F276" s="46"/>
      <c r="G276" s="86"/>
      <c r="H276" s="87"/>
      <c r="I276" s="44"/>
      <c r="J276" s="21"/>
      <c r="K276" s="44"/>
      <c r="L276" s="61"/>
      <c r="M276" s="46"/>
      <c r="N276" s="44"/>
      <c r="O276" s="46"/>
      <c r="P276" s="27"/>
    </row>
    <row r="277" spans="1:16" ht="20.25" customHeight="1" x14ac:dyDescent="0.25">
      <c r="A277" s="61"/>
      <c r="B277" s="15"/>
      <c r="C277" s="19"/>
      <c r="D277" s="61"/>
      <c r="E277" s="24"/>
      <c r="F277" s="46"/>
      <c r="G277" s="120"/>
      <c r="H277" s="121"/>
      <c r="I277" s="44"/>
      <c r="J277" s="21"/>
      <c r="K277" s="44"/>
      <c r="L277" s="61"/>
      <c r="M277" s="46"/>
      <c r="N277" s="44"/>
      <c r="O277" s="46"/>
      <c r="P277" s="27"/>
    </row>
    <row r="278" spans="1:16" ht="20.25" customHeight="1" x14ac:dyDescent="0.25">
      <c r="A278" s="61"/>
      <c r="B278" s="15"/>
      <c r="C278" s="19"/>
      <c r="D278" s="61"/>
      <c r="E278" s="24"/>
      <c r="F278" s="46"/>
      <c r="G278" s="120"/>
      <c r="H278" s="121"/>
      <c r="I278" s="44"/>
      <c r="J278" s="21"/>
      <c r="K278" s="44"/>
      <c r="L278" s="61"/>
      <c r="M278" s="46"/>
      <c r="N278" s="44"/>
      <c r="O278" s="46"/>
      <c r="P278" s="27"/>
    </row>
    <row r="279" spans="1:16" ht="20.25" customHeight="1" x14ac:dyDescent="0.25">
      <c r="A279" s="61"/>
      <c r="B279" s="15"/>
      <c r="C279" s="19"/>
      <c r="D279" s="61"/>
      <c r="E279" s="24"/>
      <c r="F279" s="46"/>
      <c r="G279" s="120"/>
      <c r="H279" s="121"/>
      <c r="I279" s="44"/>
      <c r="J279" s="21"/>
      <c r="K279" s="44"/>
      <c r="L279" s="61"/>
      <c r="M279" s="46"/>
      <c r="N279" s="44"/>
      <c r="O279" s="46"/>
      <c r="P279" s="27"/>
    </row>
    <row r="280" spans="1:16" ht="20.25" customHeight="1" x14ac:dyDescent="0.25">
      <c r="A280" s="61"/>
      <c r="B280" s="15"/>
      <c r="C280" s="19"/>
      <c r="D280" s="61"/>
      <c r="E280" s="24"/>
      <c r="F280" s="46"/>
      <c r="G280" s="86"/>
      <c r="H280" s="87"/>
      <c r="I280" s="44"/>
      <c r="J280" s="21"/>
      <c r="K280" s="44"/>
      <c r="L280" s="61"/>
      <c r="M280" s="46"/>
      <c r="N280" s="44"/>
      <c r="O280" s="46"/>
      <c r="P280" s="27"/>
    </row>
    <row r="281" spans="1:16" ht="20.25" customHeight="1" x14ac:dyDescent="0.25">
      <c r="A281" s="61"/>
      <c r="B281" s="15"/>
      <c r="C281" s="19"/>
      <c r="D281" s="61"/>
      <c r="E281" s="24"/>
      <c r="F281" s="46"/>
      <c r="G281" s="120"/>
      <c r="H281" s="121"/>
      <c r="I281" s="44"/>
      <c r="J281" s="21"/>
      <c r="K281" s="44"/>
      <c r="L281" s="61"/>
      <c r="M281" s="46"/>
      <c r="N281" s="44"/>
      <c r="O281" s="46"/>
      <c r="P281" s="27"/>
    </row>
    <row r="282" spans="1:16" ht="20.25" customHeight="1" x14ac:dyDescent="0.25">
      <c r="A282" s="61"/>
      <c r="B282" s="15"/>
      <c r="C282" s="19"/>
      <c r="D282" s="61"/>
      <c r="E282" s="24"/>
      <c r="F282" s="46"/>
      <c r="G282" s="86"/>
      <c r="H282" s="87"/>
      <c r="I282" s="44"/>
      <c r="J282" s="21"/>
      <c r="K282" s="44"/>
      <c r="L282" s="61"/>
      <c r="M282" s="46"/>
      <c r="N282" s="44"/>
      <c r="O282" s="46"/>
      <c r="P282" s="27"/>
    </row>
    <row r="283" spans="1:16" ht="20.25" customHeight="1" x14ac:dyDescent="0.25">
      <c r="A283" s="61"/>
      <c r="B283" s="15"/>
      <c r="C283" s="19"/>
      <c r="D283" s="61"/>
      <c r="E283" s="24"/>
      <c r="F283" s="46"/>
      <c r="G283" s="120"/>
      <c r="H283" s="121"/>
      <c r="I283" s="44"/>
      <c r="J283" s="21"/>
      <c r="K283" s="44"/>
      <c r="L283" s="61"/>
      <c r="M283" s="46"/>
      <c r="N283" s="44"/>
      <c r="O283" s="46"/>
      <c r="P283" s="27"/>
    </row>
    <row r="284" spans="1:16" ht="20.25" customHeight="1" x14ac:dyDescent="0.25">
      <c r="A284" s="61"/>
      <c r="B284" s="15"/>
      <c r="C284" s="19"/>
      <c r="D284" s="61"/>
      <c r="E284" s="24"/>
      <c r="F284" s="46"/>
      <c r="G284" s="120"/>
      <c r="H284" s="121"/>
      <c r="I284" s="44"/>
      <c r="J284" s="21"/>
      <c r="K284" s="44"/>
      <c r="L284" s="61"/>
      <c r="M284" s="46"/>
      <c r="N284" s="44"/>
      <c r="O284" s="46"/>
      <c r="P284" s="27"/>
    </row>
    <row r="285" spans="1:16" ht="20.25" customHeight="1" x14ac:dyDescent="0.25">
      <c r="A285" s="61"/>
      <c r="B285" s="15"/>
      <c r="C285" s="19"/>
      <c r="D285" s="61"/>
      <c r="E285" s="24"/>
      <c r="F285" s="46"/>
      <c r="G285" s="120"/>
      <c r="H285" s="121"/>
      <c r="I285" s="44"/>
      <c r="J285" s="21"/>
      <c r="K285" s="44"/>
      <c r="L285" s="61"/>
      <c r="M285" s="46"/>
      <c r="N285" s="44"/>
      <c r="O285" s="46"/>
      <c r="P285" s="27"/>
    </row>
    <row r="286" spans="1:16" ht="20.25" customHeight="1" x14ac:dyDescent="0.25">
      <c r="A286" s="61"/>
      <c r="B286" s="15"/>
      <c r="C286" s="19"/>
      <c r="D286" s="61"/>
      <c r="E286" s="24"/>
      <c r="F286" s="46"/>
      <c r="G286" s="61"/>
      <c r="H286" s="23"/>
      <c r="I286" s="44"/>
      <c r="J286" s="21"/>
      <c r="K286" s="44"/>
      <c r="L286" s="61"/>
      <c r="M286" s="46"/>
      <c r="N286" s="44"/>
      <c r="O286" s="46"/>
      <c r="P286" s="27"/>
    </row>
    <row r="287" spans="1:16" ht="20.25" customHeight="1" x14ac:dyDescent="0.25">
      <c r="A287" s="61"/>
      <c r="B287" s="15"/>
      <c r="C287" s="19"/>
      <c r="D287" s="61"/>
      <c r="E287" s="24"/>
      <c r="F287" s="46"/>
      <c r="G287" s="61"/>
      <c r="H287" s="23"/>
      <c r="I287" s="44"/>
      <c r="J287" s="21"/>
      <c r="K287" s="44"/>
      <c r="L287" s="61"/>
      <c r="M287" s="46"/>
      <c r="N287" s="44"/>
      <c r="O287" s="46"/>
      <c r="P287" s="27"/>
    </row>
    <row r="288" spans="1:16" ht="20.25" customHeight="1" x14ac:dyDescent="0.25">
      <c r="A288" s="61"/>
      <c r="B288" s="15"/>
      <c r="C288" s="19"/>
      <c r="D288" s="61"/>
      <c r="E288" s="24"/>
      <c r="F288" s="46"/>
      <c r="G288" s="61"/>
      <c r="H288" s="23"/>
      <c r="I288" s="44"/>
      <c r="J288" s="21"/>
      <c r="K288" s="44"/>
      <c r="L288" s="61"/>
      <c r="M288" s="46"/>
      <c r="N288" s="44"/>
      <c r="O288" s="46"/>
      <c r="P288" s="27"/>
    </row>
    <row r="289" spans="1:16" ht="20.25" customHeight="1" x14ac:dyDescent="0.25">
      <c r="A289" s="61"/>
      <c r="B289" s="15"/>
      <c r="C289" s="19"/>
      <c r="D289" s="61"/>
      <c r="E289" s="24"/>
      <c r="F289" s="46"/>
      <c r="G289" s="61"/>
      <c r="H289" s="23"/>
      <c r="I289" s="44"/>
      <c r="J289" s="32"/>
      <c r="K289" s="44"/>
      <c r="L289" s="61"/>
      <c r="M289" s="46"/>
      <c r="N289" s="44"/>
      <c r="O289" s="46"/>
      <c r="P289" s="34"/>
    </row>
    <row r="290" spans="1:16" ht="20.25" customHeight="1" x14ac:dyDescent="0.25">
      <c r="A290" s="61"/>
      <c r="B290" s="15"/>
      <c r="C290" s="19"/>
      <c r="D290" s="61"/>
      <c r="E290" s="24"/>
      <c r="F290" s="46"/>
      <c r="G290" s="61"/>
      <c r="H290" s="23"/>
      <c r="I290" s="44"/>
      <c r="J290" s="32"/>
      <c r="K290" s="44"/>
      <c r="L290" s="61"/>
      <c r="M290" s="46"/>
      <c r="N290" s="44"/>
      <c r="O290" s="46"/>
      <c r="P290" s="34"/>
    </row>
    <row r="291" spans="1:16" ht="20.25" customHeight="1" x14ac:dyDescent="0.25">
      <c r="A291" s="61"/>
      <c r="B291" s="15"/>
      <c r="C291" s="19"/>
      <c r="D291" s="61"/>
      <c r="E291" s="24"/>
      <c r="F291" s="46"/>
      <c r="G291" s="61"/>
      <c r="H291" s="23"/>
      <c r="I291" s="44"/>
      <c r="J291" s="32"/>
      <c r="K291" s="44"/>
      <c r="L291" s="61"/>
      <c r="M291" s="46"/>
      <c r="N291" s="44"/>
      <c r="O291" s="46"/>
      <c r="P291" s="34"/>
    </row>
    <row r="292" spans="1:16" ht="20.25" customHeight="1" x14ac:dyDescent="0.25">
      <c r="A292" s="61"/>
      <c r="B292" s="15"/>
      <c r="C292" s="19"/>
      <c r="D292" s="61"/>
      <c r="E292" s="24"/>
      <c r="F292" s="46"/>
      <c r="G292" s="61"/>
      <c r="H292" s="23"/>
      <c r="I292" s="44"/>
      <c r="J292" s="32"/>
      <c r="K292" s="44"/>
      <c r="L292" s="61"/>
      <c r="M292" s="46"/>
      <c r="N292" s="44"/>
      <c r="O292" s="46"/>
      <c r="P292" s="34"/>
    </row>
    <row r="293" spans="1:16" ht="20.25" customHeight="1" x14ac:dyDescent="0.25">
      <c r="A293" s="61"/>
      <c r="B293" s="15"/>
      <c r="C293" s="19"/>
      <c r="D293" s="61"/>
      <c r="E293" s="24"/>
      <c r="F293" s="46"/>
      <c r="G293" s="61"/>
      <c r="H293" s="23"/>
      <c r="I293" s="44"/>
      <c r="J293" s="32"/>
      <c r="K293" s="44"/>
      <c r="L293" s="61"/>
      <c r="M293" s="46"/>
      <c r="N293" s="44"/>
      <c r="O293" s="46"/>
      <c r="P293" s="34"/>
    </row>
    <row r="294" spans="1:16" ht="20.25" customHeight="1" x14ac:dyDescent="0.25">
      <c r="A294" s="61"/>
      <c r="B294" s="15"/>
      <c r="C294" s="19"/>
      <c r="D294" s="61"/>
      <c r="E294" s="24"/>
      <c r="F294" s="46"/>
      <c r="G294" s="61"/>
      <c r="H294" s="23"/>
      <c r="I294" s="44"/>
      <c r="J294" s="32"/>
      <c r="K294" s="44"/>
      <c r="L294" s="61"/>
      <c r="M294" s="46"/>
      <c r="N294" s="44"/>
      <c r="O294" s="46"/>
      <c r="P294" s="34"/>
    </row>
    <row r="295" spans="1:16" ht="20.25" customHeight="1" x14ac:dyDescent="0.25">
      <c r="A295" s="61"/>
      <c r="B295" s="15"/>
      <c r="C295" s="19"/>
      <c r="D295" s="61"/>
      <c r="E295" s="24"/>
      <c r="F295" s="46"/>
      <c r="G295" s="61"/>
      <c r="H295" s="23"/>
      <c r="I295" s="44"/>
      <c r="J295" s="32"/>
      <c r="K295" s="44"/>
      <c r="L295" s="61"/>
      <c r="M295" s="46"/>
      <c r="N295" s="44"/>
      <c r="O295" s="46"/>
      <c r="P295" s="34"/>
    </row>
    <row r="296" spans="1:16" ht="20.25" customHeight="1" x14ac:dyDescent="0.25">
      <c r="A296" s="61"/>
      <c r="B296" s="15"/>
      <c r="C296" s="19"/>
      <c r="D296" s="61"/>
      <c r="E296" s="24"/>
      <c r="F296" s="46"/>
      <c r="G296" s="61"/>
      <c r="H296" s="23"/>
      <c r="I296" s="44"/>
      <c r="J296" s="32"/>
      <c r="K296" s="44"/>
      <c r="L296" s="61"/>
      <c r="M296" s="46"/>
      <c r="N296" s="44"/>
      <c r="O296" s="46"/>
      <c r="P296" s="34"/>
    </row>
    <row r="297" spans="1:16" ht="20.25" customHeight="1" x14ac:dyDescent="0.25">
      <c r="A297" s="61"/>
      <c r="B297" s="15"/>
      <c r="C297" s="19"/>
      <c r="D297" s="61"/>
      <c r="E297" s="24"/>
      <c r="F297" s="46"/>
      <c r="G297" s="61"/>
      <c r="H297" s="23"/>
      <c r="I297" s="44"/>
      <c r="J297" s="32"/>
      <c r="K297" s="44"/>
      <c r="L297" s="61"/>
      <c r="M297" s="46"/>
      <c r="N297" s="44"/>
      <c r="O297" s="46"/>
      <c r="P297" s="34"/>
    </row>
    <row r="298" spans="1:16" ht="20.25" customHeight="1" x14ac:dyDescent="0.25">
      <c r="A298" s="61"/>
      <c r="B298" s="15"/>
      <c r="C298" s="19"/>
      <c r="D298" s="61"/>
      <c r="E298" s="24"/>
      <c r="F298" s="46"/>
      <c r="G298" s="61"/>
      <c r="H298" s="23"/>
      <c r="I298" s="44"/>
      <c r="J298" s="32"/>
      <c r="K298" s="44"/>
      <c r="L298" s="61"/>
      <c r="M298" s="46"/>
      <c r="N298" s="44"/>
      <c r="O298" s="46"/>
      <c r="P298" s="34"/>
    </row>
    <row r="299" spans="1:16" ht="20.25" customHeight="1" x14ac:dyDescent="0.25">
      <c r="A299" s="61"/>
      <c r="B299" s="15"/>
      <c r="C299" s="19"/>
      <c r="D299" s="61"/>
      <c r="E299" s="24"/>
      <c r="F299" s="46"/>
      <c r="G299" s="61"/>
      <c r="H299" s="23"/>
      <c r="I299" s="44"/>
      <c r="J299" s="32"/>
      <c r="K299" s="44"/>
      <c r="L299" s="61"/>
      <c r="M299" s="46"/>
      <c r="N299" s="44"/>
      <c r="O299" s="46"/>
      <c r="P299" s="34"/>
    </row>
    <row r="300" spans="1:16" ht="20.25" customHeight="1" x14ac:dyDescent="0.25">
      <c r="A300" s="61"/>
      <c r="B300" s="15"/>
      <c r="C300" s="19"/>
      <c r="D300" s="61"/>
      <c r="E300" s="24"/>
      <c r="F300" s="46"/>
      <c r="G300" s="61"/>
      <c r="H300" s="23"/>
      <c r="I300" s="44"/>
      <c r="J300" s="32"/>
      <c r="K300" s="44"/>
      <c r="L300" s="61"/>
      <c r="M300" s="46"/>
      <c r="N300" s="44"/>
      <c r="O300" s="46"/>
      <c r="P300" s="34"/>
    </row>
    <row r="301" spans="1:16" ht="20.25" customHeight="1" x14ac:dyDescent="0.25">
      <c r="A301" s="61"/>
      <c r="B301" s="15"/>
      <c r="C301" s="19"/>
      <c r="D301" s="61"/>
      <c r="E301" s="24"/>
      <c r="F301" s="46"/>
      <c r="G301" s="61"/>
      <c r="H301" s="23"/>
      <c r="I301" s="44"/>
      <c r="J301" s="32"/>
      <c r="K301" s="44"/>
      <c r="L301" s="61"/>
      <c r="M301" s="46"/>
      <c r="N301" s="44"/>
      <c r="O301" s="46"/>
      <c r="P301" s="34"/>
    </row>
    <row r="302" spans="1:16" ht="20.25" customHeight="1" x14ac:dyDescent="0.25">
      <c r="A302" s="61"/>
      <c r="B302" s="15"/>
      <c r="C302" s="19"/>
      <c r="D302" s="61"/>
      <c r="E302" s="24"/>
      <c r="F302" s="46"/>
      <c r="G302" s="61"/>
      <c r="H302" s="23"/>
      <c r="I302" s="44"/>
      <c r="J302" s="32"/>
      <c r="K302" s="44"/>
      <c r="L302" s="61"/>
      <c r="M302" s="46"/>
      <c r="N302" s="44"/>
      <c r="O302" s="46"/>
      <c r="P302" s="34"/>
    </row>
    <row r="303" spans="1:16" ht="20.25" customHeight="1" x14ac:dyDescent="0.25">
      <c r="A303" s="61"/>
      <c r="B303" s="17"/>
      <c r="C303" s="29"/>
      <c r="D303" s="61"/>
      <c r="E303" s="16"/>
      <c r="F303" s="46"/>
      <c r="G303" s="61"/>
      <c r="H303" s="23"/>
      <c r="I303" s="44"/>
      <c r="J303" s="23"/>
      <c r="K303" s="44"/>
      <c r="L303" s="61"/>
      <c r="M303" s="46"/>
      <c r="N303" s="44"/>
      <c r="O303" s="46"/>
      <c r="P303" s="15"/>
    </row>
    <row r="304" spans="1:16" ht="20.25" customHeight="1" x14ac:dyDescent="0.25">
      <c r="A304" s="61"/>
      <c r="B304" s="17"/>
      <c r="C304" s="29"/>
      <c r="D304" s="61"/>
      <c r="E304" s="16"/>
      <c r="F304" s="46"/>
      <c r="G304" s="61"/>
      <c r="H304" s="23"/>
      <c r="I304" s="44"/>
      <c r="J304" s="23"/>
      <c r="K304" s="44"/>
      <c r="L304" s="61"/>
      <c r="M304" s="46"/>
      <c r="N304" s="44"/>
      <c r="O304" s="46"/>
      <c r="P304" s="15"/>
    </row>
    <row r="305" spans="1:16" ht="20.25" customHeight="1" x14ac:dyDescent="0.25">
      <c r="A305" s="61"/>
      <c r="B305" s="17"/>
      <c r="C305" s="29"/>
      <c r="D305" s="61"/>
      <c r="E305" s="16"/>
      <c r="F305" s="46"/>
      <c r="G305" s="61"/>
      <c r="H305" s="23"/>
      <c r="I305" s="44"/>
      <c r="J305" s="32"/>
      <c r="K305" s="44"/>
      <c r="L305" s="61"/>
      <c r="M305" s="46"/>
      <c r="N305" s="44"/>
      <c r="O305" s="46"/>
      <c r="P305" s="15"/>
    </row>
    <row r="306" spans="1:16" ht="20.25" customHeight="1" x14ac:dyDescent="0.25">
      <c r="A306" s="61"/>
      <c r="B306" s="17"/>
      <c r="C306" s="29"/>
      <c r="D306" s="61"/>
      <c r="E306" s="16"/>
      <c r="F306" s="46"/>
      <c r="G306" s="61"/>
      <c r="H306" s="23"/>
      <c r="I306" s="44"/>
      <c r="J306" s="23"/>
      <c r="K306" s="44"/>
      <c r="L306" s="61"/>
      <c r="M306" s="46"/>
      <c r="N306" s="44"/>
      <c r="O306" s="46"/>
      <c r="P306" s="15"/>
    </row>
    <row r="307" spans="1:16" ht="20.25" customHeight="1" x14ac:dyDescent="0.25">
      <c r="A307" s="61"/>
      <c r="B307" s="17"/>
      <c r="C307" s="29"/>
      <c r="D307" s="61"/>
      <c r="E307" s="16"/>
      <c r="F307" s="46"/>
      <c r="G307" s="61"/>
      <c r="H307" s="23"/>
      <c r="I307" s="44"/>
      <c r="J307" s="23"/>
      <c r="K307" s="44"/>
      <c r="L307" s="61"/>
      <c r="M307" s="46"/>
      <c r="N307" s="44"/>
      <c r="O307" s="46"/>
      <c r="P307" s="15"/>
    </row>
    <row r="308" spans="1:16" ht="20.25" customHeight="1" x14ac:dyDescent="0.25">
      <c r="A308" s="61"/>
      <c r="B308" s="17"/>
      <c r="C308" s="29"/>
      <c r="D308" s="61"/>
      <c r="E308" s="13"/>
      <c r="F308" s="46"/>
      <c r="G308" s="18"/>
      <c r="H308" s="23"/>
      <c r="I308" s="44"/>
      <c r="J308" s="23"/>
      <c r="K308" s="44"/>
      <c r="L308" s="61"/>
      <c r="M308" s="46"/>
      <c r="N308" s="44"/>
      <c r="O308" s="46"/>
      <c r="P308" s="14"/>
    </row>
    <row r="309" spans="1:16" ht="20.25" customHeight="1" x14ac:dyDescent="0.25">
      <c r="A309" s="61"/>
      <c r="B309" s="17"/>
      <c r="C309" s="29"/>
      <c r="D309" s="61"/>
      <c r="E309" s="13"/>
      <c r="F309" s="46"/>
      <c r="G309" s="18"/>
      <c r="H309" s="23"/>
      <c r="I309" s="44"/>
      <c r="J309" s="23"/>
      <c r="K309" s="44"/>
      <c r="L309" s="61"/>
      <c r="M309" s="46"/>
      <c r="N309" s="44"/>
      <c r="O309" s="46"/>
      <c r="P309" s="14"/>
    </row>
    <row r="310" spans="1:16" ht="20.25" customHeight="1" x14ac:dyDescent="0.25">
      <c r="A310" s="61"/>
      <c r="B310" s="17"/>
      <c r="C310" s="29"/>
      <c r="D310" s="61"/>
      <c r="E310" s="13"/>
      <c r="F310" s="46"/>
      <c r="G310" s="18"/>
      <c r="H310" s="23"/>
      <c r="I310" s="44"/>
      <c r="J310" s="23"/>
      <c r="K310" s="44"/>
      <c r="L310" s="61"/>
      <c r="M310" s="46"/>
      <c r="N310" s="44"/>
      <c r="O310" s="46"/>
      <c r="P310" s="14"/>
    </row>
    <row r="311" spans="1:16" ht="20.25" customHeight="1" x14ac:dyDescent="0.25">
      <c r="A311" s="61"/>
      <c r="B311" s="17"/>
      <c r="C311" s="29"/>
      <c r="D311" s="61"/>
      <c r="E311" s="13"/>
      <c r="F311" s="46"/>
      <c r="G311" s="18"/>
      <c r="H311" s="23"/>
      <c r="I311" s="44"/>
      <c r="J311" s="23"/>
      <c r="K311" s="44"/>
      <c r="L311" s="61"/>
      <c r="M311" s="46"/>
      <c r="N311" s="44"/>
      <c r="O311" s="46"/>
      <c r="P311" s="14"/>
    </row>
    <row r="312" spans="1:16" ht="20.25" customHeight="1" x14ac:dyDescent="0.25">
      <c r="A312" s="61"/>
      <c r="B312" s="17"/>
      <c r="C312" s="29"/>
      <c r="D312" s="61"/>
      <c r="E312" s="13"/>
      <c r="F312" s="46"/>
      <c r="G312" s="18"/>
      <c r="H312" s="23"/>
      <c r="I312" s="44"/>
      <c r="J312" s="23"/>
      <c r="K312" s="44"/>
      <c r="L312" s="61"/>
      <c r="M312" s="46"/>
      <c r="N312" s="44"/>
      <c r="O312" s="46"/>
      <c r="P312" s="14"/>
    </row>
    <row r="313" spans="1:16" ht="20.25" customHeight="1" x14ac:dyDescent="0.25">
      <c r="A313" s="61"/>
      <c r="B313" s="17"/>
      <c r="C313" s="29"/>
      <c r="D313" s="61"/>
      <c r="E313" s="13"/>
      <c r="F313" s="46"/>
      <c r="G313" s="18"/>
      <c r="H313" s="23"/>
      <c r="I313" s="44"/>
      <c r="J313" s="23"/>
      <c r="K313" s="44"/>
      <c r="L313" s="61"/>
      <c r="M313" s="46"/>
      <c r="N313" s="44"/>
      <c r="O313" s="46"/>
      <c r="P313" s="14"/>
    </row>
    <row r="314" spans="1:16" ht="20.25" customHeight="1" x14ac:dyDescent="0.25">
      <c r="A314" s="61"/>
      <c r="B314" s="17"/>
      <c r="C314" s="29"/>
      <c r="D314" s="61"/>
      <c r="E314" s="16"/>
      <c r="F314" s="46"/>
      <c r="G314" s="61"/>
      <c r="H314" s="23"/>
      <c r="I314" s="44"/>
      <c r="J314" s="32"/>
      <c r="K314" s="44"/>
      <c r="L314" s="61"/>
      <c r="M314" s="46"/>
      <c r="N314" s="44"/>
      <c r="O314" s="46"/>
      <c r="P314" s="15"/>
    </row>
    <row r="315" spans="1:16" ht="20.25" customHeight="1" x14ac:dyDescent="0.25">
      <c r="A315" s="61"/>
      <c r="B315" s="17"/>
      <c r="C315" s="29"/>
      <c r="D315" s="61"/>
      <c r="E315" s="16"/>
      <c r="F315" s="46"/>
      <c r="G315" s="61"/>
      <c r="H315" s="23"/>
      <c r="I315" s="44"/>
      <c r="J315" s="32"/>
      <c r="K315" s="44"/>
      <c r="L315" s="61"/>
      <c r="M315" s="46"/>
      <c r="N315" s="44"/>
      <c r="O315" s="46"/>
      <c r="P315" s="15"/>
    </row>
    <row r="316" spans="1:16" ht="20.25" customHeight="1" x14ac:dyDescent="0.25">
      <c r="A316" s="61"/>
      <c r="B316" s="17"/>
      <c r="C316" s="29"/>
      <c r="D316" s="61"/>
      <c r="E316" s="16"/>
      <c r="F316" s="46"/>
      <c r="G316" s="61"/>
      <c r="H316" s="23"/>
      <c r="I316" s="44"/>
      <c r="J316" s="32"/>
      <c r="K316" s="44"/>
      <c r="L316" s="61"/>
      <c r="M316" s="46"/>
      <c r="N316" s="44"/>
      <c r="O316" s="46"/>
      <c r="P316" s="15"/>
    </row>
    <row r="317" spans="1:16" ht="20.25" customHeight="1" x14ac:dyDescent="0.25">
      <c r="A317" s="61"/>
      <c r="B317" s="17"/>
      <c r="C317" s="29"/>
      <c r="D317" s="61"/>
      <c r="E317" s="16"/>
      <c r="F317" s="46"/>
      <c r="G317" s="61"/>
      <c r="H317" s="23"/>
      <c r="I317" s="44"/>
      <c r="J317" s="32"/>
      <c r="K317" s="44"/>
      <c r="L317" s="61"/>
      <c r="M317" s="46"/>
      <c r="N317" s="44"/>
      <c r="O317" s="46"/>
      <c r="P317" s="15"/>
    </row>
    <row r="318" spans="1:16" ht="20.25" customHeight="1" x14ac:dyDescent="0.25">
      <c r="A318" s="61"/>
      <c r="B318" s="17"/>
      <c r="C318" s="29"/>
      <c r="D318" s="61"/>
      <c r="E318" s="16"/>
      <c r="F318" s="46"/>
      <c r="G318" s="61"/>
      <c r="H318" s="23"/>
      <c r="I318" s="44"/>
      <c r="J318" s="32"/>
      <c r="K318" s="44"/>
      <c r="L318" s="61"/>
      <c r="M318" s="46"/>
      <c r="N318" s="44"/>
      <c r="O318" s="46"/>
      <c r="P318" s="15"/>
    </row>
    <row r="319" spans="1:16" ht="20.25" customHeight="1" x14ac:dyDescent="0.25">
      <c r="A319" s="61"/>
      <c r="B319" s="17"/>
      <c r="C319" s="29"/>
      <c r="D319" s="61"/>
      <c r="E319" s="16"/>
      <c r="F319" s="46"/>
      <c r="G319" s="61"/>
      <c r="H319" s="23"/>
      <c r="I319" s="44"/>
      <c r="J319" s="32"/>
      <c r="K319" s="44"/>
      <c r="L319" s="61"/>
      <c r="M319" s="46"/>
      <c r="N319" s="44"/>
      <c r="O319" s="46"/>
      <c r="P319" s="15"/>
    </row>
    <row r="320" spans="1:16" ht="20.25" customHeight="1" x14ac:dyDescent="0.25">
      <c r="A320" s="61"/>
      <c r="B320" s="17"/>
      <c r="C320" s="29"/>
      <c r="D320" s="61"/>
      <c r="E320" s="16"/>
      <c r="F320" s="46"/>
      <c r="G320" s="61"/>
      <c r="H320" s="23"/>
      <c r="I320" s="44"/>
      <c r="J320" s="32"/>
      <c r="K320" s="44"/>
      <c r="L320" s="61"/>
      <c r="M320" s="46"/>
      <c r="N320" s="44"/>
      <c r="O320" s="46"/>
      <c r="P320" s="15"/>
    </row>
    <row r="321" spans="1:16" ht="20.25" customHeight="1" x14ac:dyDescent="0.25">
      <c r="A321" s="61"/>
      <c r="B321" s="17"/>
      <c r="C321" s="23"/>
      <c r="D321" s="61"/>
      <c r="E321" s="16"/>
      <c r="F321" s="46"/>
      <c r="G321" s="61"/>
      <c r="H321" s="23"/>
      <c r="I321" s="44"/>
      <c r="J321" s="23"/>
      <c r="K321" s="44"/>
      <c r="L321" s="61"/>
      <c r="M321" s="46"/>
      <c r="N321" s="44"/>
      <c r="O321" s="46"/>
      <c r="P321" s="15"/>
    </row>
    <row r="322" spans="1:16" ht="20.25" customHeight="1" x14ac:dyDescent="0.25">
      <c r="A322" s="61"/>
      <c r="B322" s="17"/>
      <c r="C322" s="23"/>
      <c r="D322" s="61"/>
      <c r="E322" s="16"/>
      <c r="F322" s="46"/>
      <c r="G322" s="61"/>
      <c r="H322" s="23"/>
      <c r="I322" s="44"/>
      <c r="J322" s="23"/>
      <c r="K322" s="44"/>
      <c r="L322" s="61"/>
      <c r="M322" s="46"/>
      <c r="N322" s="44"/>
      <c r="O322" s="46"/>
      <c r="P322" s="15"/>
    </row>
    <row r="323" spans="1:16" ht="20.25" customHeight="1" x14ac:dyDescent="0.25">
      <c r="A323" s="61"/>
      <c r="B323" s="17"/>
      <c r="C323" s="23"/>
      <c r="D323" s="61"/>
      <c r="E323" s="16"/>
      <c r="F323" s="46"/>
      <c r="G323" s="61"/>
      <c r="H323" s="23"/>
      <c r="I323" s="44"/>
      <c r="J323" s="23"/>
      <c r="K323" s="44"/>
      <c r="L323" s="61"/>
      <c r="M323" s="46"/>
      <c r="N323" s="44"/>
      <c r="O323" s="46"/>
      <c r="P323" s="15"/>
    </row>
    <row r="324" spans="1:16" ht="20.25" customHeight="1" x14ac:dyDescent="0.25">
      <c r="A324" s="61"/>
      <c r="B324" s="17"/>
      <c r="C324" s="23"/>
      <c r="D324" s="61"/>
      <c r="E324" s="16"/>
      <c r="F324" s="46"/>
      <c r="G324" s="61"/>
      <c r="H324" s="23"/>
      <c r="I324" s="44"/>
      <c r="J324" s="32"/>
      <c r="K324" s="44"/>
      <c r="L324" s="61"/>
      <c r="M324" s="46"/>
      <c r="N324" s="44"/>
      <c r="O324" s="46"/>
      <c r="P324" s="15"/>
    </row>
    <row r="325" spans="1:16" ht="20.25" customHeight="1" x14ac:dyDescent="0.25">
      <c r="A325" s="61"/>
      <c r="B325" s="17"/>
      <c r="C325" s="23"/>
      <c r="D325" s="61"/>
      <c r="E325" s="16"/>
      <c r="F325" s="46"/>
      <c r="G325" s="61"/>
      <c r="H325" s="23"/>
      <c r="I325" s="44"/>
      <c r="J325" s="32"/>
      <c r="K325" s="44"/>
      <c r="L325" s="61"/>
      <c r="M325" s="46"/>
      <c r="N325" s="44"/>
      <c r="O325" s="46"/>
      <c r="P325" s="15"/>
    </row>
    <row r="326" spans="1:16" ht="20.25" customHeight="1" x14ac:dyDescent="0.25">
      <c r="A326" s="61"/>
      <c r="B326" s="17"/>
      <c r="C326" s="29"/>
      <c r="D326" s="61"/>
      <c r="E326" s="16"/>
      <c r="F326" s="46"/>
      <c r="G326" s="61"/>
      <c r="H326" s="23"/>
      <c r="I326" s="44"/>
      <c r="J326" s="23"/>
      <c r="K326" s="44"/>
      <c r="L326" s="61"/>
      <c r="M326" s="46"/>
      <c r="N326" s="44"/>
      <c r="O326" s="46"/>
      <c r="P326" s="15"/>
    </row>
    <row r="327" spans="1:16" ht="20.25" customHeight="1" x14ac:dyDescent="0.25">
      <c r="A327" s="61"/>
      <c r="B327" s="17"/>
      <c r="C327" s="29"/>
      <c r="D327" s="61"/>
      <c r="E327" s="16"/>
      <c r="F327" s="46"/>
      <c r="G327" s="61"/>
      <c r="H327" s="23"/>
      <c r="I327" s="44"/>
      <c r="J327" s="23"/>
      <c r="K327" s="44"/>
      <c r="L327" s="61"/>
      <c r="M327" s="46"/>
      <c r="N327" s="44"/>
      <c r="O327" s="46"/>
      <c r="P327" s="15"/>
    </row>
    <row r="328" spans="1:16" ht="20.25" customHeight="1" x14ac:dyDescent="0.25">
      <c r="A328" s="61"/>
      <c r="B328" s="17"/>
      <c r="C328" s="29"/>
      <c r="D328" s="61"/>
      <c r="E328" s="16"/>
      <c r="F328" s="46"/>
      <c r="G328" s="61"/>
      <c r="H328" s="23"/>
      <c r="I328" s="44"/>
      <c r="J328" s="23"/>
      <c r="K328" s="44"/>
      <c r="L328" s="61"/>
      <c r="M328" s="46"/>
      <c r="N328" s="44"/>
      <c r="O328" s="46"/>
      <c r="P328" s="15"/>
    </row>
    <row r="329" spans="1:16" ht="20.25" customHeight="1" x14ac:dyDescent="0.25">
      <c r="A329" s="61"/>
      <c r="B329" s="17"/>
      <c r="C329" s="29"/>
      <c r="D329" s="61"/>
      <c r="E329" s="16"/>
      <c r="F329" s="46"/>
      <c r="G329" s="61"/>
      <c r="H329" s="23"/>
      <c r="I329" s="44"/>
      <c r="J329" s="23"/>
      <c r="K329" s="44"/>
      <c r="L329" s="61"/>
      <c r="M329" s="46"/>
      <c r="N329" s="44"/>
      <c r="O329" s="46"/>
      <c r="P329" s="15"/>
    </row>
    <row r="330" spans="1:16" ht="20.25" customHeight="1" x14ac:dyDescent="0.25">
      <c r="A330" s="61"/>
      <c r="B330" s="17"/>
      <c r="C330" s="29"/>
      <c r="D330" s="61"/>
      <c r="E330" s="16"/>
      <c r="F330" s="46"/>
      <c r="G330" s="61"/>
      <c r="H330" s="23"/>
      <c r="I330" s="44"/>
      <c r="J330" s="23"/>
      <c r="K330" s="44"/>
      <c r="L330" s="61"/>
      <c r="M330" s="46"/>
      <c r="N330" s="44"/>
      <c r="O330" s="46"/>
      <c r="P330" s="15"/>
    </row>
    <row r="331" spans="1:16" ht="20.25" customHeight="1" x14ac:dyDescent="0.25">
      <c r="A331" s="61"/>
      <c r="B331" s="17"/>
      <c r="C331" s="29"/>
      <c r="D331" s="61"/>
      <c r="E331" s="16"/>
      <c r="F331" s="46"/>
      <c r="G331" s="61"/>
      <c r="H331" s="23"/>
      <c r="I331" s="44"/>
      <c r="J331" s="23"/>
      <c r="K331" s="44"/>
      <c r="L331" s="61"/>
      <c r="M331" s="46"/>
      <c r="N331" s="44"/>
      <c r="O331" s="46"/>
      <c r="P331" s="15"/>
    </row>
    <row r="332" spans="1:16" ht="20.25" customHeight="1" x14ac:dyDescent="0.25">
      <c r="A332" s="61"/>
      <c r="B332" s="17"/>
      <c r="C332" s="29"/>
      <c r="D332" s="61"/>
      <c r="E332" s="16"/>
      <c r="F332" s="46"/>
      <c r="G332" s="61"/>
      <c r="H332" s="23"/>
      <c r="I332" s="44"/>
      <c r="J332" s="23"/>
      <c r="K332" s="44"/>
      <c r="L332" s="61"/>
      <c r="M332" s="46"/>
      <c r="N332" s="44"/>
      <c r="O332" s="46"/>
      <c r="P332" s="15"/>
    </row>
    <row r="333" spans="1:16" ht="20.25" customHeight="1" x14ac:dyDescent="0.25">
      <c r="A333" s="61"/>
      <c r="B333" s="17"/>
      <c r="C333" s="29"/>
      <c r="D333" s="61"/>
      <c r="E333" s="16"/>
      <c r="F333" s="46"/>
      <c r="G333" s="61"/>
      <c r="H333" s="23"/>
      <c r="I333" s="44"/>
      <c r="J333" s="23"/>
      <c r="K333" s="44"/>
      <c r="L333" s="61"/>
      <c r="M333" s="46"/>
      <c r="N333" s="44"/>
      <c r="O333" s="46"/>
      <c r="P333" s="15"/>
    </row>
    <row r="334" spans="1:16" ht="20.25" customHeight="1" x14ac:dyDescent="0.25">
      <c r="A334" s="61"/>
      <c r="B334" s="17"/>
      <c r="C334" s="29"/>
      <c r="D334" s="61"/>
      <c r="E334" s="16"/>
      <c r="F334" s="46"/>
      <c r="G334" s="61"/>
      <c r="H334" s="23"/>
      <c r="I334" s="44"/>
      <c r="J334" s="23"/>
      <c r="K334" s="44"/>
      <c r="L334" s="61"/>
      <c r="M334" s="46"/>
      <c r="N334" s="44"/>
      <c r="O334" s="46"/>
      <c r="P334" s="15"/>
    </row>
    <row r="335" spans="1:16" ht="20.25" customHeight="1" x14ac:dyDescent="0.25">
      <c r="A335" s="61"/>
      <c r="B335" s="17"/>
      <c r="C335" s="23"/>
      <c r="D335" s="61"/>
      <c r="E335" s="16"/>
      <c r="F335" s="46"/>
      <c r="G335" s="61"/>
      <c r="H335" s="23"/>
      <c r="I335" s="44"/>
      <c r="J335" s="31"/>
      <c r="K335" s="44"/>
      <c r="L335" s="61"/>
      <c r="M335" s="46"/>
      <c r="N335" s="44"/>
      <c r="O335" s="46"/>
      <c r="P335" s="15"/>
    </row>
    <row r="336" spans="1:16" ht="20.25" customHeight="1" x14ac:dyDescent="0.25">
      <c r="A336" s="61"/>
      <c r="B336" s="17"/>
      <c r="C336" s="29"/>
      <c r="D336" s="61"/>
      <c r="E336" s="16"/>
      <c r="F336" s="46"/>
      <c r="G336" s="61"/>
      <c r="H336" s="23"/>
      <c r="I336" s="44"/>
      <c r="J336" s="29"/>
      <c r="K336" s="44"/>
      <c r="L336" s="61"/>
      <c r="M336" s="46"/>
      <c r="N336" s="44"/>
      <c r="O336" s="46"/>
      <c r="P336" s="15"/>
    </row>
    <row r="337" spans="1:16" ht="20.25" customHeight="1" x14ac:dyDescent="0.25">
      <c r="A337" s="61"/>
      <c r="B337" s="17"/>
      <c r="C337" s="29"/>
      <c r="D337" s="61"/>
      <c r="E337" s="16"/>
      <c r="F337" s="46"/>
      <c r="G337" s="61"/>
      <c r="H337" s="23"/>
      <c r="I337" s="44"/>
      <c r="J337" s="29"/>
      <c r="K337" s="44"/>
      <c r="L337" s="61"/>
      <c r="M337" s="46"/>
      <c r="N337" s="44"/>
      <c r="O337" s="46"/>
      <c r="P337" s="15"/>
    </row>
    <row r="338" spans="1:16" ht="20.25" customHeight="1" x14ac:dyDescent="0.25">
      <c r="A338" s="61"/>
      <c r="B338" s="17"/>
      <c r="C338" s="29"/>
      <c r="D338" s="61"/>
      <c r="E338" s="16"/>
      <c r="F338" s="46"/>
      <c r="G338" s="61"/>
      <c r="H338" s="23"/>
      <c r="I338" s="44"/>
      <c r="J338" s="31"/>
      <c r="K338" s="44"/>
      <c r="L338" s="61"/>
      <c r="M338" s="46"/>
      <c r="N338" s="44"/>
      <c r="O338" s="46"/>
      <c r="P338" s="15"/>
    </row>
    <row r="339" spans="1:16" ht="20.25" customHeight="1" x14ac:dyDescent="0.25">
      <c r="A339" s="61"/>
      <c r="B339" s="17"/>
      <c r="C339" s="29"/>
      <c r="D339" s="61"/>
      <c r="E339" s="16"/>
      <c r="F339" s="46"/>
      <c r="G339" s="61"/>
      <c r="H339" s="23"/>
      <c r="I339" s="44"/>
      <c r="J339" s="31"/>
      <c r="K339" s="44"/>
      <c r="L339" s="61"/>
      <c r="M339" s="46"/>
      <c r="N339" s="44"/>
      <c r="O339" s="46"/>
      <c r="P339" s="15"/>
    </row>
    <row r="340" spans="1:16" ht="20.25" customHeight="1" x14ac:dyDescent="0.25">
      <c r="A340" s="61"/>
      <c r="B340" s="17"/>
      <c r="C340" s="29"/>
      <c r="D340" s="61"/>
      <c r="E340" s="16"/>
      <c r="F340" s="46"/>
      <c r="G340" s="61"/>
      <c r="H340" s="23"/>
      <c r="I340" s="44"/>
      <c r="J340" s="23"/>
      <c r="K340" s="44"/>
      <c r="L340" s="61"/>
      <c r="M340" s="46"/>
      <c r="N340" s="44"/>
      <c r="O340" s="46"/>
      <c r="P340" s="15"/>
    </row>
  </sheetData>
  <autoFilter ref="A6:P166"/>
  <mergeCells count="44">
    <mergeCell ref="G249:H249"/>
    <mergeCell ref="A1:O1"/>
    <mergeCell ref="A3:A4"/>
    <mergeCell ref="B3:B4"/>
    <mergeCell ref="C3:E3"/>
    <mergeCell ref="F3:L3"/>
    <mergeCell ref="M3:O3"/>
    <mergeCell ref="G244:H244"/>
    <mergeCell ref="G245:H245"/>
    <mergeCell ref="G246:H246"/>
    <mergeCell ref="G247:H247"/>
    <mergeCell ref="G248:H248"/>
    <mergeCell ref="G261:H261"/>
    <mergeCell ref="G250:H250"/>
    <mergeCell ref="G251:H251"/>
    <mergeCell ref="G252:H252"/>
    <mergeCell ref="G253:H253"/>
    <mergeCell ref="G254:H254"/>
    <mergeCell ref="G255:H255"/>
    <mergeCell ref="G256:H256"/>
    <mergeCell ref="G257:H257"/>
    <mergeCell ref="G258:H258"/>
    <mergeCell ref="G259:H259"/>
    <mergeCell ref="G260:H260"/>
    <mergeCell ref="G273:H273"/>
    <mergeCell ref="G262:H262"/>
    <mergeCell ref="G263:H263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72:H272"/>
    <mergeCell ref="G284:H284"/>
    <mergeCell ref="G285:H285"/>
    <mergeCell ref="G274:H274"/>
    <mergeCell ref="G277:H277"/>
    <mergeCell ref="G278:H278"/>
    <mergeCell ref="G279:H279"/>
    <mergeCell ref="G281:H281"/>
    <mergeCell ref="G283:H283"/>
  </mergeCells>
  <dataValidations count="1">
    <dataValidation type="date" allowBlank="1" showInputMessage="1" showErrorMessage="1" errorTitle="Товарищ!" error="Будь внимателен." promptTitle="ТОВАРИЩ!" prompt="Введите дату и время в формате:_x000a_01.01.10 08:30" sqref="J50:J52 C24:C32 C37:C70 J170:J172 J174:J175 J177 J188:J201">
      <formula1>42005</formula1>
      <formula2>42735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80"/>
  <sheetViews>
    <sheetView topLeftCell="A4" zoomScale="60" zoomScaleNormal="60" workbookViewId="0">
      <pane ySplit="1" topLeftCell="A140" activePane="bottomLeft" state="frozen"/>
      <selection activeCell="A4" sqref="A4"/>
      <selection pane="bottomLeft" activeCell="K135" sqref="K135"/>
    </sheetView>
  </sheetViews>
  <sheetFormatPr defaultRowHeight="15" x14ac:dyDescent="0.25"/>
  <cols>
    <col min="1" max="1" width="20" customWidth="1"/>
    <col min="2" max="2" width="42.5703125" customWidth="1"/>
    <col min="3" max="5" width="20" customWidth="1"/>
    <col min="6" max="6" width="20" style="43" customWidth="1"/>
    <col min="7" max="8" width="20" customWidth="1"/>
    <col min="9" max="9" width="20" style="43" customWidth="1"/>
    <col min="10" max="10" width="20" customWidth="1"/>
    <col min="11" max="11" width="20" style="43" customWidth="1"/>
    <col min="12" max="12" width="20" customWidth="1"/>
    <col min="13" max="15" width="20" style="43" customWidth="1"/>
    <col min="16" max="16" width="30.42578125" customWidth="1"/>
  </cols>
  <sheetData>
    <row r="1" spans="1:16" x14ac:dyDescent="0.25">
      <c r="A1" s="122" t="s">
        <v>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x14ac:dyDescent="0.25">
      <c r="A2" s="93"/>
      <c r="B2" s="95"/>
      <c r="C2" s="95"/>
      <c r="D2" s="1"/>
      <c r="E2" s="4"/>
      <c r="F2" s="47"/>
      <c r="G2" s="95"/>
      <c r="H2" s="2"/>
      <c r="I2" s="41"/>
      <c r="J2" s="1"/>
      <c r="K2" s="8"/>
      <c r="L2" s="95"/>
      <c r="M2" s="8"/>
      <c r="N2" s="9"/>
      <c r="O2" s="8"/>
    </row>
    <row r="3" spans="1:16" x14ac:dyDescent="0.25">
      <c r="A3" s="123" t="s">
        <v>0</v>
      </c>
      <c r="B3" s="124" t="s">
        <v>2</v>
      </c>
      <c r="C3" s="126" t="s">
        <v>3</v>
      </c>
      <c r="D3" s="127"/>
      <c r="E3" s="128"/>
      <c r="F3" s="122" t="s">
        <v>4</v>
      </c>
      <c r="G3" s="122"/>
      <c r="H3" s="122"/>
      <c r="I3" s="122"/>
      <c r="J3" s="122"/>
      <c r="K3" s="122"/>
      <c r="L3" s="122"/>
      <c r="M3" s="122" t="s">
        <v>5</v>
      </c>
      <c r="N3" s="122"/>
      <c r="O3" s="122"/>
    </row>
    <row r="4" spans="1:16" ht="45" x14ac:dyDescent="0.25">
      <c r="A4" s="123"/>
      <c r="B4" s="125"/>
      <c r="C4" s="95" t="s">
        <v>17</v>
      </c>
      <c r="D4" s="94" t="s">
        <v>6</v>
      </c>
      <c r="E4" s="5" t="s">
        <v>7</v>
      </c>
      <c r="F4" s="45" t="s">
        <v>6</v>
      </c>
      <c r="G4" s="94" t="s">
        <v>8</v>
      </c>
      <c r="H4" s="3" t="s">
        <v>18</v>
      </c>
      <c r="I4" s="42" t="s">
        <v>9</v>
      </c>
      <c r="J4" s="94" t="s">
        <v>10</v>
      </c>
      <c r="K4" s="45" t="s">
        <v>11</v>
      </c>
      <c r="L4" s="94" t="s">
        <v>12</v>
      </c>
      <c r="M4" s="45" t="s">
        <v>13</v>
      </c>
      <c r="N4" s="42" t="s">
        <v>14</v>
      </c>
      <c r="O4" s="45" t="s">
        <v>15</v>
      </c>
    </row>
    <row r="5" spans="1:16" x14ac:dyDescent="0.25">
      <c r="A5" s="12"/>
    </row>
    <row r="6" spans="1:16" ht="20.25" customHeight="1" x14ac:dyDescent="0.25">
      <c r="A6" s="61">
        <v>1</v>
      </c>
      <c r="B6" s="15" t="s">
        <v>19</v>
      </c>
      <c r="C6" s="40">
        <v>44742</v>
      </c>
      <c r="D6" s="61">
        <v>1</v>
      </c>
      <c r="E6" s="48">
        <v>7</v>
      </c>
      <c r="F6" s="46">
        <f>D6</f>
        <v>1</v>
      </c>
      <c r="G6" s="91" t="s">
        <v>21</v>
      </c>
      <c r="H6" s="92"/>
      <c r="I6" s="44">
        <f t="shared" ref="I6:I69" si="0">E6</f>
        <v>7</v>
      </c>
      <c r="J6" s="19">
        <f>C6</f>
        <v>44742</v>
      </c>
      <c r="K6" s="44">
        <f>E6*665.69</f>
        <v>4659.83</v>
      </c>
      <c r="L6" s="61" t="s">
        <v>16</v>
      </c>
      <c r="M6" s="46">
        <f t="shared" ref="M6:M69" si="1">F6</f>
        <v>1</v>
      </c>
      <c r="N6" s="44">
        <f t="shared" ref="N6:N69" si="2">E6</f>
        <v>7</v>
      </c>
      <c r="O6" s="46">
        <v>0</v>
      </c>
      <c r="P6" s="25"/>
    </row>
    <row r="7" spans="1:16" ht="20.25" customHeight="1" x14ac:dyDescent="0.25">
      <c r="A7" s="61">
        <v>2</v>
      </c>
      <c r="B7" s="15" t="s">
        <v>19</v>
      </c>
      <c r="C7" s="40">
        <v>44744</v>
      </c>
      <c r="D7" s="61">
        <v>1</v>
      </c>
      <c r="E7" s="48">
        <v>7</v>
      </c>
      <c r="F7" s="46">
        <f t="shared" ref="F7:F70" si="3">D7</f>
        <v>1</v>
      </c>
      <c r="G7" s="91" t="s">
        <v>21</v>
      </c>
      <c r="H7" s="92"/>
      <c r="I7" s="44">
        <f t="shared" si="0"/>
        <v>7</v>
      </c>
      <c r="J7" s="19">
        <f t="shared" ref="J7:J70" si="4">C7</f>
        <v>44744</v>
      </c>
      <c r="K7" s="44">
        <f t="shared" ref="K7:K70" si="5">E7*665.69</f>
        <v>4659.83</v>
      </c>
      <c r="L7" s="61" t="s">
        <v>16</v>
      </c>
      <c r="M7" s="46">
        <f t="shared" si="1"/>
        <v>1</v>
      </c>
      <c r="N7" s="44">
        <f t="shared" si="2"/>
        <v>7</v>
      </c>
      <c r="O7" s="46">
        <v>0</v>
      </c>
      <c r="P7" s="25"/>
    </row>
    <row r="8" spans="1:16" ht="20.25" customHeight="1" x14ac:dyDescent="0.25">
      <c r="A8" s="61">
        <v>3</v>
      </c>
      <c r="B8" s="15" t="s">
        <v>19</v>
      </c>
      <c r="C8" s="40">
        <v>44750</v>
      </c>
      <c r="D8" s="61">
        <v>1</v>
      </c>
      <c r="E8" s="48">
        <v>7</v>
      </c>
      <c r="F8" s="46">
        <f t="shared" si="3"/>
        <v>1</v>
      </c>
      <c r="G8" s="91" t="s">
        <v>21</v>
      </c>
      <c r="H8" s="92"/>
      <c r="I8" s="44">
        <f t="shared" si="0"/>
        <v>7</v>
      </c>
      <c r="J8" s="19">
        <f t="shared" si="4"/>
        <v>44750</v>
      </c>
      <c r="K8" s="44">
        <f t="shared" si="5"/>
        <v>4659.83</v>
      </c>
      <c r="L8" s="61" t="s">
        <v>16</v>
      </c>
      <c r="M8" s="46">
        <f t="shared" si="1"/>
        <v>1</v>
      </c>
      <c r="N8" s="44">
        <f t="shared" si="2"/>
        <v>7</v>
      </c>
      <c r="O8" s="46">
        <v>0</v>
      </c>
      <c r="P8" s="25"/>
    </row>
    <row r="9" spans="1:16" s="11" customFormat="1" ht="20.25" customHeight="1" x14ac:dyDescent="0.25">
      <c r="A9" s="61">
        <v>4</v>
      </c>
      <c r="B9" s="15" t="s">
        <v>19</v>
      </c>
      <c r="C9" s="40">
        <v>44753</v>
      </c>
      <c r="D9" s="61">
        <v>1</v>
      </c>
      <c r="E9" s="48">
        <v>7</v>
      </c>
      <c r="F9" s="46">
        <f t="shared" si="3"/>
        <v>1</v>
      </c>
      <c r="G9" s="91" t="s">
        <v>21</v>
      </c>
      <c r="H9" s="92"/>
      <c r="I9" s="44">
        <f t="shared" si="0"/>
        <v>7</v>
      </c>
      <c r="J9" s="19">
        <f t="shared" si="4"/>
        <v>44753</v>
      </c>
      <c r="K9" s="44">
        <f t="shared" si="5"/>
        <v>4659.83</v>
      </c>
      <c r="L9" s="61" t="s">
        <v>16</v>
      </c>
      <c r="M9" s="46">
        <f t="shared" si="1"/>
        <v>1</v>
      </c>
      <c r="N9" s="44">
        <f t="shared" si="2"/>
        <v>7</v>
      </c>
      <c r="O9" s="46">
        <v>0</v>
      </c>
      <c r="P9" s="54"/>
    </row>
    <row r="10" spans="1:16" s="11" customFormat="1" ht="20.25" customHeight="1" x14ac:dyDescent="0.25">
      <c r="A10" s="61">
        <v>5</v>
      </c>
      <c r="B10" s="15" t="s">
        <v>19</v>
      </c>
      <c r="C10" s="40">
        <v>44742</v>
      </c>
      <c r="D10" s="61">
        <v>1</v>
      </c>
      <c r="E10" s="48">
        <v>7</v>
      </c>
      <c r="F10" s="46">
        <f t="shared" si="3"/>
        <v>1</v>
      </c>
      <c r="G10" s="91" t="s">
        <v>21</v>
      </c>
      <c r="H10" s="92"/>
      <c r="I10" s="44">
        <f t="shared" si="0"/>
        <v>7</v>
      </c>
      <c r="J10" s="19">
        <f t="shared" si="4"/>
        <v>44742</v>
      </c>
      <c r="K10" s="44">
        <f t="shared" si="5"/>
        <v>4659.83</v>
      </c>
      <c r="L10" s="61" t="s">
        <v>16</v>
      </c>
      <c r="M10" s="46">
        <f t="shared" si="1"/>
        <v>1</v>
      </c>
      <c r="N10" s="44">
        <f t="shared" si="2"/>
        <v>7</v>
      </c>
      <c r="O10" s="46">
        <v>0</v>
      </c>
      <c r="P10" s="25"/>
    </row>
    <row r="11" spans="1:16" s="11" customFormat="1" ht="20.25" customHeight="1" x14ac:dyDescent="0.25">
      <c r="A11" s="61">
        <v>6</v>
      </c>
      <c r="B11" s="15" t="s">
        <v>19</v>
      </c>
      <c r="C11" s="40">
        <v>44746</v>
      </c>
      <c r="D11" s="61">
        <v>1</v>
      </c>
      <c r="E11" s="48">
        <v>7</v>
      </c>
      <c r="F11" s="46">
        <f t="shared" si="3"/>
        <v>1</v>
      </c>
      <c r="G11" s="91" t="s">
        <v>21</v>
      </c>
      <c r="H11" s="92"/>
      <c r="I11" s="44">
        <f t="shared" si="0"/>
        <v>7</v>
      </c>
      <c r="J11" s="19">
        <f t="shared" si="4"/>
        <v>44746</v>
      </c>
      <c r="K11" s="44">
        <f t="shared" si="5"/>
        <v>4659.83</v>
      </c>
      <c r="L11" s="61" t="s">
        <v>16</v>
      </c>
      <c r="M11" s="46">
        <f t="shared" si="1"/>
        <v>1</v>
      </c>
      <c r="N11" s="44">
        <f t="shared" si="2"/>
        <v>7</v>
      </c>
      <c r="O11" s="46">
        <v>0</v>
      </c>
      <c r="P11" s="25"/>
    </row>
    <row r="12" spans="1:16" s="11" customFormat="1" ht="20.25" customHeight="1" x14ac:dyDescent="0.25">
      <c r="A12" s="61">
        <v>7</v>
      </c>
      <c r="B12" s="15" t="s">
        <v>19</v>
      </c>
      <c r="C12" s="40">
        <v>44750</v>
      </c>
      <c r="D12" s="61">
        <v>1</v>
      </c>
      <c r="E12" s="48">
        <v>7</v>
      </c>
      <c r="F12" s="46">
        <f t="shared" si="3"/>
        <v>1</v>
      </c>
      <c r="G12" s="91" t="s">
        <v>21</v>
      </c>
      <c r="H12" s="92"/>
      <c r="I12" s="44">
        <f t="shared" si="0"/>
        <v>7</v>
      </c>
      <c r="J12" s="19">
        <f t="shared" si="4"/>
        <v>44750</v>
      </c>
      <c r="K12" s="44">
        <f>E12*665.69</f>
        <v>4659.83</v>
      </c>
      <c r="L12" s="61" t="s">
        <v>16</v>
      </c>
      <c r="M12" s="46">
        <f t="shared" si="1"/>
        <v>1</v>
      </c>
      <c r="N12" s="44">
        <f t="shared" si="2"/>
        <v>7</v>
      </c>
      <c r="O12" s="46">
        <v>0</v>
      </c>
      <c r="P12" s="54"/>
    </row>
    <row r="13" spans="1:16" s="11" customFormat="1" ht="20.25" customHeight="1" x14ac:dyDescent="0.25">
      <c r="A13" s="61">
        <v>8</v>
      </c>
      <c r="B13" s="15" t="s">
        <v>19</v>
      </c>
      <c r="C13" s="22">
        <v>44738</v>
      </c>
      <c r="D13" s="61">
        <v>1</v>
      </c>
      <c r="E13" s="48">
        <v>7</v>
      </c>
      <c r="F13" s="46">
        <f t="shared" si="3"/>
        <v>1</v>
      </c>
      <c r="G13" s="91" t="s">
        <v>21</v>
      </c>
      <c r="H13" s="92"/>
      <c r="I13" s="44">
        <f t="shared" si="0"/>
        <v>7</v>
      </c>
      <c r="J13" s="19">
        <f t="shared" si="4"/>
        <v>44738</v>
      </c>
      <c r="K13" s="44">
        <f t="shared" si="5"/>
        <v>4659.83</v>
      </c>
      <c r="L13" s="61" t="s">
        <v>16</v>
      </c>
      <c r="M13" s="46">
        <f t="shared" si="1"/>
        <v>1</v>
      </c>
      <c r="N13" s="44">
        <f t="shared" si="2"/>
        <v>7</v>
      </c>
      <c r="O13" s="46">
        <v>0</v>
      </c>
      <c r="P13" s="25"/>
    </row>
    <row r="14" spans="1:16" s="11" customFormat="1" ht="20.25" customHeight="1" x14ac:dyDescent="0.25">
      <c r="A14" s="61">
        <v>9</v>
      </c>
      <c r="B14" s="15" t="s">
        <v>19</v>
      </c>
      <c r="C14" s="22">
        <v>44738</v>
      </c>
      <c r="D14" s="61">
        <v>1</v>
      </c>
      <c r="E14" s="48">
        <v>7</v>
      </c>
      <c r="F14" s="46">
        <f t="shared" si="3"/>
        <v>1</v>
      </c>
      <c r="G14" s="91" t="s">
        <v>21</v>
      </c>
      <c r="H14" s="92"/>
      <c r="I14" s="44">
        <f t="shared" si="0"/>
        <v>7</v>
      </c>
      <c r="J14" s="19">
        <f t="shared" si="4"/>
        <v>44738</v>
      </c>
      <c r="K14" s="44">
        <f t="shared" si="5"/>
        <v>4659.83</v>
      </c>
      <c r="L14" s="61" t="s">
        <v>16</v>
      </c>
      <c r="M14" s="46">
        <f t="shared" si="1"/>
        <v>1</v>
      </c>
      <c r="N14" s="44">
        <f t="shared" si="2"/>
        <v>7</v>
      </c>
      <c r="O14" s="46">
        <v>0</v>
      </c>
      <c r="P14" s="25"/>
    </row>
    <row r="15" spans="1:16" s="11" customFormat="1" ht="20.25" customHeight="1" x14ac:dyDescent="0.25">
      <c r="A15" s="61">
        <v>10</v>
      </c>
      <c r="B15" s="15" t="s">
        <v>19</v>
      </c>
      <c r="C15" s="22">
        <v>44740</v>
      </c>
      <c r="D15" s="61">
        <v>1</v>
      </c>
      <c r="E15" s="48">
        <v>7</v>
      </c>
      <c r="F15" s="46">
        <f t="shared" si="3"/>
        <v>1</v>
      </c>
      <c r="G15" s="91" t="s">
        <v>21</v>
      </c>
      <c r="H15" s="92"/>
      <c r="I15" s="44">
        <f t="shared" si="0"/>
        <v>7</v>
      </c>
      <c r="J15" s="19">
        <f t="shared" si="4"/>
        <v>44740</v>
      </c>
      <c r="K15" s="44">
        <f t="shared" si="5"/>
        <v>4659.83</v>
      </c>
      <c r="L15" s="61" t="s">
        <v>16</v>
      </c>
      <c r="M15" s="46">
        <f t="shared" si="1"/>
        <v>1</v>
      </c>
      <c r="N15" s="44">
        <f t="shared" si="2"/>
        <v>7</v>
      </c>
      <c r="O15" s="46">
        <v>0</v>
      </c>
      <c r="P15" s="54"/>
    </row>
    <row r="16" spans="1:16" s="11" customFormat="1" ht="20.25" customHeight="1" x14ac:dyDescent="0.25">
      <c r="A16" s="61">
        <v>11</v>
      </c>
      <c r="B16" s="15" t="s">
        <v>19</v>
      </c>
      <c r="C16" s="22">
        <v>44741</v>
      </c>
      <c r="D16" s="61">
        <v>1</v>
      </c>
      <c r="E16" s="48">
        <v>7</v>
      </c>
      <c r="F16" s="46">
        <f t="shared" si="3"/>
        <v>1</v>
      </c>
      <c r="G16" s="91" t="s">
        <v>21</v>
      </c>
      <c r="H16" s="92"/>
      <c r="I16" s="44">
        <f t="shared" si="0"/>
        <v>7</v>
      </c>
      <c r="J16" s="19">
        <f t="shared" si="4"/>
        <v>44741</v>
      </c>
      <c r="K16" s="44">
        <f t="shared" si="5"/>
        <v>4659.83</v>
      </c>
      <c r="L16" s="61" t="s">
        <v>16</v>
      </c>
      <c r="M16" s="46">
        <f t="shared" si="1"/>
        <v>1</v>
      </c>
      <c r="N16" s="44">
        <f t="shared" si="2"/>
        <v>7</v>
      </c>
      <c r="O16" s="46">
        <v>0</v>
      </c>
      <c r="P16" s="25"/>
    </row>
    <row r="17" spans="1:16" s="11" customFormat="1" ht="20.25" customHeight="1" x14ac:dyDescent="0.25">
      <c r="A17" s="61">
        <v>12</v>
      </c>
      <c r="B17" s="15" t="s">
        <v>19</v>
      </c>
      <c r="C17" s="22">
        <v>44740</v>
      </c>
      <c r="D17" s="61">
        <v>1</v>
      </c>
      <c r="E17" s="48">
        <v>7</v>
      </c>
      <c r="F17" s="46">
        <f t="shared" si="3"/>
        <v>1</v>
      </c>
      <c r="G17" s="91" t="s">
        <v>21</v>
      </c>
      <c r="H17" s="92"/>
      <c r="I17" s="44">
        <f t="shared" si="0"/>
        <v>7</v>
      </c>
      <c r="J17" s="19">
        <f t="shared" si="4"/>
        <v>44740</v>
      </c>
      <c r="K17" s="44">
        <f t="shared" si="5"/>
        <v>4659.83</v>
      </c>
      <c r="L17" s="61" t="s">
        <v>16</v>
      </c>
      <c r="M17" s="46">
        <f t="shared" si="1"/>
        <v>1</v>
      </c>
      <c r="N17" s="44">
        <f t="shared" si="2"/>
        <v>7</v>
      </c>
      <c r="O17" s="46">
        <v>0</v>
      </c>
      <c r="P17" s="25"/>
    </row>
    <row r="18" spans="1:16" s="11" customFormat="1" ht="20.25" customHeight="1" x14ac:dyDescent="0.25">
      <c r="A18" s="61">
        <v>13</v>
      </c>
      <c r="B18" s="15" t="s">
        <v>19</v>
      </c>
      <c r="C18" s="22">
        <v>44740</v>
      </c>
      <c r="D18" s="61">
        <v>1</v>
      </c>
      <c r="E18" s="48">
        <v>7</v>
      </c>
      <c r="F18" s="46">
        <f t="shared" si="3"/>
        <v>1</v>
      </c>
      <c r="G18" s="91" t="s">
        <v>21</v>
      </c>
      <c r="H18" s="92"/>
      <c r="I18" s="44">
        <f t="shared" si="0"/>
        <v>7</v>
      </c>
      <c r="J18" s="19">
        <f t="shared" si="4"/>
        <v>44740</v>
      </c>
      <c r="K18" s="44">
        <f t="shared" si="5"/>
        <v>4659.83</v>
      </c>
      <c r="L18" s="61" t="s">
        <v>16</v>
      </c>
      <c r="M18" s="46">
        <f t="shared" si="1"/>
        <v>1</v>
      </c>
      <c r="N18" s="44">
        <f t="shared" si="2"/>
        <v>7</v>
      </c>
      <c r="O18" s="46">
        <v>0</v>
      </c>
      <c r="P18" s="54"/>
    </row>
    <row r="19" spans="1:16" s="11" customFormat="1" ht="20.25" customHeight="1" x14ac:dyDescent="0.25">
      <c r="A19" s="61">
        <v>14</v>
      </c>
      <c r="B19" s="15" t="s">
        <v>19</v>
      </c>
      <c r="C19" s="22">
        <v>44741</v>
      </c>
      <c r="D19" s="61">
        <v>1</v>
      </c>
      <c r="E19" s="48">
        <v>7</v>
      </c>
      <c r="F19" s="46">
        <f t="shared" si="3"/>
        <v>1</v>
      </c>
      <c r="G19" s="91" t="s">
        <v>21</v>
      </c>
      <c r="H19" s="92"/>
      <c r="I19" s="44">
        <f t="shared" si="0"/>
        <v>7</v>
      </c>
      <c r="J19" s="19">
        <f t="shared" si="4"/>
        <v>44741</v>
      </c>
      <c r="K19" s="44">
        <f t="shared" si="5"/>
        <v>4659.83</v>
      </c>
      <c r="L19" s="61" t="s">
        <v>16</v>
      </c>
      <c r="M19" s="46">
        <f t="shared" si="1"/>
        <v>1</v>
      </c>
      <c r="N19" s="44">
        <f t="shared" si="2"/>
        <v>7</v>
      </c>
      <c r="O19" s="46">
        <v>0</v>
      </c>
      <c r="P19" s="25"/>
    </row>
    <row r="20" spans="1:16" s="11" customFormat="1" ht="20.25" customHeight="1" x14ac:dyDescent="0.25">
      <c r="A20" s="61">
        <v>15</v>
      </c>
      <c r="B20" s="15" t="s">
        <v>19</v>
      </c>
      <c r="C20" s="22">
        <v>44744</v>
      </c>
      <c r="D20" s="61">
        <v>1</v>
      </c>
      <c r="E20" s="48">
        <v>7</v>
      </c>
      <c r="F20" s="46">
        <f t="shared" si="3"/>
        <v>1</v>
      </c>
      <c r="G20" s="91" t="s">
        <v>21</v>
      </c>
      <c r="H20" s="92"/>
      <c r="I20" s="44">
        <f t="shared" si="0"/>
        <v>7</v>
      </c>
      <c r="J20" s="19">
        <f t="shared" si="4"/>
        <v>44744</v>
      </c>
      <c r="K20" s="44">
        <f t="shared" si="5"/>
        <v>4659.83</v>
      </c>
      <c r="L20" s="61" t="s">
        <v>16</v>
      </c>
      <c r="M20" s="46">
        <f t="shared" si="1"/>
        <v>1</v>
      </c>
      <c r="N20" s="44">
        <f t="shared" si="2"/>
        <v>7</v>
      </c>
      <c r="O20" s="46">
        <v>0</v>
      </c>
      <c r="P20" s="54"/>
    </row>
    <row r="21" spans="1:16" s="11" customFormat="1" ht="20.25" customHeight="1" x14ac:dyDescent="0.25">
      <c r="A21" s="61">
        <v>16</v>
      </c>
      <c r="B21" s="15" t="s">
        <v>19</v>
      </c>
      <c r="C21" s="22">
        <v>44743</v>
      </c>
      <c r="D21" s="61">
        <v>1</v>
      </c>
      <c r="E21" s="48">
        <v>7</v>
      </c>
      <c r="F21" s="46">
        <f t="shared" si="3"/>
        <v>1</v>
      </c>
      <c r="G21" s="91" t="s">
        <v>21</v>
      </c>
      <c r="H21" s="92"/>
      <c r="I21" s="44">
        <f t="shared" si="0"/>
        <v>7</v>
      </c>
      <c r="J21" s="19">
        <f t="shared" si="4"/>
        <v>44743</v>
      </c>
      <c r="K21" s="44">
        <f t="shared" si="5"/>
        <v>4659.83</v>
      </c>
      <c r="L21" s="61" t="s">
        <v>16</v>
      </c>
      <c r="M21" s="46">
        <f t="shared" si="1"/>
        <v>1</v>
      </c>
      <c r="N21" s="44">
        <f t="shared" si="2"/>
        <v>7</v>
      </c>
      <c r="O21" s="46">
        <v>0</v>
      </c>
      <c r="P21" s="25"/>
    </row>
    <row r="22" spans="1:16" s="11" customFormat="1" ht="20.25" customHeight="1" x14ac:dyDescent="0.25">
      <c r="A22" s="61">
        <v>17</v>
      </c>
      <c r="B22" s="15" t="s">
        <v>19</v>
      </c>
      <c r="C22" s="22">
        <v>44745</v>
      </c>
      <c r="D22" s="61">
        <v>1</v>
      </c>
      <c r="E22" s="48">
        <v>7</v>
      </c>
      <c r="F22" s="46">
        <f t="shared" si="3"/>
        <v>1</v>
      </c>
      <c r="G22" s="91" t="s">
        <v>21</v>
      </c>
      <c r="H22" s="92"/>
      <c r="I22" s="44">
        <f t="shared" si="0"/>
        <v>7</v>
      </c>
      <c r="J22" s="19">
        <f t="shared" si="4"/>
        <v>44745</v>
      </c>
      <c r="K22" s="44">
        <f t="shared" si="5"/>
        <v>4659.83</v>
      </c>
      <c r="L22" s="61" t="s">
        <v>16</v>
      </c>
      <c r="M22" s="46">
        <f t="shared" si="1"/>
        <v>1</v>
      </c>
      <c r="N22" s="44">
        <f t="shared" si="2"/>
        <v>7</v>
      </c>
      <c r="O22" s="46">
        <v>0</v>
      </c>
      <c r="P22" s="25"/>
    </row>
    <row r="23" spans="1:16" s="11" customFormat="1" ht="20.25" customHeight="1" x14ac:dyDescent="0.25">
      <c r="A23" s="61">
        <v>18</v>
      </c>
      <c r="B23" s="15" t="s">
        <v>19</v>
      </c>
      <c r="C23" s="22">
        <v>44744</v>
      </c>
      <c r="D23" s="61">
        <v>1</v>
      </c>
      <c r="E23" s="48">
        <v>7</v>
      </c>
      <c r="F23" s="46">
        <f t="shared" si="3"/>
        <v>1</v>
      </c>
      <c r="G23" s="91" t="s">
        <v>21</v>
      </c>
      <c r="H23" s="92"/>
      <c r="I23" s="44">
        <f t="shared" si="0"/>
        <v>7</v>
      </c>
      <c r="J23" s="19">
        <f t="shared" si="4"/>
        <v>44744</v>
      </c>
      <c r="K23" s="44">
        <f t="shared" si="5"/>
        <v>4659.83</v>
      </c>
      <c r="L23" s="61" t="s">
        <v>16</v>
      </c>
      <c r="M23" s="46">
        <f t="shared" si="1"/>
        <v>1</v>
      </c>
      <c r="N23" s="44">
        <f t="shared" si="2"/>
        <v>7</v>
      </c>
      <c r="O23" s="46">
        <v>0</v>
      </c>
      <c r="P23" s="54"/>
    </row>
    <row r="24" spans="1:16" s="11" customFormat="1" ht="20.25" customHeight="1" x14ac:dyDescent="0.25">
      <c r="A24" s="61">
        <v>19</v>
      </c>
      <c r="B24" s="15" t="s">
        <v>19</v>
      </c>
      <c r="C24" s="22">
        <v>44746</v>
      </c>
      <c r="D24" s="61">
        <v>1</v>
      </c>
      <c r="E24" s="48">
        <v>7</v>
      </c>
      <c r="F24" s="46">
        <f t="shared" si="3"/>
        <v>1</v>
      </c>
      <c r="G24" s="91" t="s">
        <v>21</v>
      </c>
      <c r="H24" s="92"/>
      <c r="I24" s="44">
        <f t="shared" si="0"/>
        <v>7</v>
      </c>
      <c r="J24" s="19">
        <f t="shared" si="4"/>
        <v>44746</v>
      </c>
      <c r="K24" s="44">
        <f t="shared" si="5"/>
        <v>4659.83</v>
      </c>
      <c r="L24" s="61" t="s">
        <v>16</v>
      </c>
      <c r="M24" s="46">
        <f t="shared" si="1"/>
        <v>1</v>
      </c>
      <c r="N24" s="44">
        <f t="shared" si="2"/>
        <v>7</v>
      </c>
      <c r="O24" s="46">
        <v>0</v>
      </c>
      <c r="P24" s="25"/>
    </row>
    <row r="25" spans="1:16" s="11" customFormat="1" ht="20.25" customHeight="1" x14ac:dyDescent="0.25">
      <c r="A25" s="61">
        <v>20</v>
      </c>
      <c r="B25" s="15" t="s">
        <v>19</v>
      </c>
      <c r="C25" s="22">
        <v>44747</v>
      </c>
      <c r="D25" s="61">
        <v>1</v>
      </c>
      <c r="E25" s="48">
        <v>7</v>
      </c>
      <c r="F25" s="46">
        <f t="shared" si="3"/>
        <v>1</v>
      </c>
      <c r="G25" s="91" t="s">
        <v>21</v>
      </c>
      <c r="H25" s="92"/>
      <c r="I25" s="44">
        <f t="shared" si="0"/>
        <v>7</v>
      </c>
      <c r="J25" s="19">
        <f t="shared" si="4"/>
        <v>44747</v>
      </c>
      <c r="K25" s="44">
        <f t="shared" si="5"/>
        <v>4659.83</v>
      </c>
      <c r="L25" s="61" t="s">
        <v>16</v>
      </c>
      <c r="M25" s="46">
        <f t="shared" si="1"/>
        <v>1</v>
      </c>
      <c r="N25" s="44">
        <f t="shared" si="2"/>
        <v>7</v>
      </c>
      <c r="O25" s="46">
        <v>0</v>
      </c>
      <c r="P25" s="25"/>
    </row>
    <row r="26" spans="1:16" s="11" customFormat="1" ht="20.25" customHeight="1" x14ac:dyDescent="0.25">
      <c r="A26" s="61">
        <v>21</v>
      </c>
      <c r="B26" s="15" t="s">
        <v>19</v>
      </c>
      <c r="C26" s="22">
        <v>44748</v>
      </c>
      <c r="D26" s="61">
        <v>1</v>
      </c>
      <c r="E26" s="48">
        <v>7</v>
      </c>
      <c r="F26" s="46">
        <f t="shared" si="3"/>
        <v>1</v>
      </c>
      <c r="G26" s="91" t="s">
        <v>21</v>
      </c>
      <c r="H26" s="92"/>
      <c r="I26" s="44">
        <f t="shared" si="0"/>
        <v>7</v>
      </c>
      <c r="J26" s="19">
        <f t="shared" si="4"/>
        <v>44748</v>
      </c>
      <c r="K26" s="44">
        <f t="shared" si="5"/>
        <v>4659.83</v>
      </c>
      <c r="L26" s="61" t="s">
        <v>16</v>
      </c>
      <c r="M26" s="46">
        <f t="shared" si="1"/>
        <v>1</v>
      </c>
      <c r="N26" s="44">
        <f t="shared" si="2"/>
        <v>7</v>
      </c>
      <c r="O26" s="46">
        <v>0</v>
      </c>
      <c r="P26" s="54"/>
    </row>
    <row r="27" spans="1:16" s="11" customFormat="1" ht="20.25" customHeight="1" x14ac:dyDescent="0.25">
      <c r="A27" s="61">
        <v>22</v>
      </c>
      <c r="B27" s="15" t="s">
        <v>19</v>
      </c>
      <c r="C27" s="22">
        <v>44748</v>
      </c>
      <c r="D27" s="61">
        <v>1</v>
      </c>
      <c r="E27" s="48">
        <v>7</v>
      </c>
      <c r="F27" s="46">
        <f t="shared" si="3"/>
        <v>1</v>
      </c>
      <c r="G27" s="91" t="s">
        <v>21</v>
      </c>
      <c r="H27" s="92"/>
      <c r="I27" s="44">
        <f t="shared" si="0"/>
        <v>7</v>
      </c>
      <c r="J27" s="19">
        <f t="shared" si="4"/>
        <v>44748</v>
      </c>
      <c r="K27" s="44">
        <f t="shared" si="5"/>
        <v>4659.83</v>
      </c>
      <c r="L27" s="61" t="s">
        <v>16</v>
      </c>
      <c r="M27" s="46">
        <f t="shared" si="1"/>
        <v>1</v>
      </c>
      <c r="N27" s="44">
        <f t="shared" si="2"/>
        <v>7</v>
      </c>
      <c r="O27" s="46">
        <v>0</v>
      </c>
      <c r="P27" s="25"/>
    </row>
    <row r="28" spans="1:16" s="11" customFormat="1" ht="20.25" customHeight="1" x14ac:dyDescent="0.25">
      <c r="A28" s="61">
        <v>23</v>
      </c>
      <c r="B28" s="15" t="s">
        <v>19</v>
      </c>
      <c r="C28" s="22">
        <v>44751</v>
      </c>
      <c r="D28" s="61">
        <v>1</v>
      </c>
      <c r="E28" s="48">
        <v>7</v>
      </c>
      <c r="F28" s="46">
        <f t="shared" si="3"/>
        <v>1</v>
      </c>
      <c r="G28" s="91" t="s">
        <v>21</v>
      </c>
      <c r="H28" s="92"/>
      <c r="I28" s="44">
        <f t="shared" si="0"/>
        <v>7</v>
      </c>
      <c r="J28" s="19">
        <f t="shared" si="4"/>
        <v>44751</v>
      </c>
      <c r="K28" s="44">
        <f t="shared" si="5"/>
        <v>4659.83</v>
      </c>
      <c r="L28" s="61" t="s">
        <v>16</v>
      </c>
      <c r="M28" s="46">
        <f t="shared" si="1"/>
        <v>1</v>
      </c>
      <c r="N28" s="44">
        <f t="shared" si="2"/>
        <v>7</v>
      </c>
      <c r="O28" s="46">
        <v>0</v>
      </c>
      <c r="P28" s="25"/>
    </row>
    <row r="29" spans="1:16" s="11" customFormat="1" ht="20.25" customHeight="1" x14ac:dyDescent="0.25">
      <c r="A29" s="61">
        <v>24</v>
      </c>
      <c r="B29" s="15" t="s">
        <v>19</v>
      </c>
      <c r="C29" s="22">
        <v>44746</v>
      </c>
      <c r="D29" s="61">
        <v>1</v>
      </c>
      <c r="E29" s="48">
        <v>7</v>
      </c>
      <c r="F29" s="46">
        <f t="shared" si="3"/>
        <v>1</v>
      </c>
      <c r="G29" s="91" t="s">
        <v>21</v>
      </c>
      <c r="H29" s="92"/>
      <c r="I29" s="44">
        <f t="shared" si="0"/>
        <v>7</v>
      </c>
      <c r="J29" s="19">
        <f t="shared" si="4"/>
        <v>44746</v>
      </c>
      <c r="K29" s="44">
        <f t="shared" si="5"/>
        <v>4659.83</v>
      </c>
      <c r="L29" s="61" t="s">
        <v>16</v>
      </c>
      <c r="M29" s="46">
        <f t="shared" si="1"/>
        <v>1</v>
      </c>
      <c r="N29" s="44">
        <f t="shared" si="2"/>
        <v>7</v>
      </c>
      <c r="O29" s="46">
        <v>0</v>
      </c>
      <c r="P29" s="54"/>
    </row>
    <row r="30" spans="1:16" s="11" customFormat="1" ht="20.25" customHeight="1" x14ac:dyDescent="0.25">
      <c r="A30" s="61">
        <v>25</v>
      </c>
      <c r="B30" s="15" t="s">
        <v>19</v>
      </c>
      <c r="C30" s="22">
        <v>44749</v>
      </c>
      <c r="D30" s="61">
        <v>1</v>
      </c>
      <c r="E30" s="48">
        <v>7</v>
      </c>
      <c r="F30" s="46">
        <f t="shared" si="3"/>
        <v>1</v>
      </c>
      <c r="G30" s="91" t="s">
        <v>21</v>
      </c>
      <c r="H30" s="92"/>
      <c r="I30" s="44">
        <f t="shared" si="0"/>
        <v>7</v>
      </c>
      <c r="J30" s="19">
        <f t="shared" si="4"/>
        <v>44749</v>
      </c>
      <c r="K30" s="44">
        <f t="shared" si="5"/>
        <v>4659.83</v>
      </c>
      <c r="L30" s="61" t="s">
        <v>16</v>
      </c>
      <c r="M30" s="46">
        <f t="shared" si="1"/>
        <v>1</v>
      </c>
      <c r="N30" s="44">
        <f t="shared" si="2"/>
        <v>7</v>
      </c>
      <c r="O30" s="46">
        <v>0</v>
      </c>
      <c r="P30" s="25"/>
    </row>
    <row r="31" spans="1:16" s="11" customFormat="1" ht="20.25" customHeight="1" x14ac:dyDescent="0.25">
      <c r="A31" s="61">
        <v>26</v>
      </c>
      <c r="B31" s="15" t="s">
        <v>19</v>
      </c>
      <c r="C31" s="22">
        <v>44749</v>
      </c>
      <c r="D31" s="61">
        <v>1</v>
      </c>
      <c r="E31" s="48">
        <v>7</v>
      </c>
      <c r="F31" s="46">
        <f t="shared" si="3"/>
        <v>1</v>
      </c>
      <c r="G31" s="91" t="s">
        <v>21</v>
      </c>
      <c r="H31" s="92"/>
      <c r="I31" s="44">
        <f t="shared" si="0"/>
        <v>7</v>
      </c>
      <c r="J31" s="19">
        <f t="shared" si="4"/>
        <v>44749</v>
      </c>
      <c r="K31" s="44">
        <f t="shared" si="5"/>
        <v>4659.83</v>
      </c>
      <c r="L31" s="61" t="s">
        <v>16</v>
      </c>
      <c r="M31" s="46">
        <f t="shared" si="1"/>
        <v>1</v>
      </c>
      <c r="N31" s="44">
        <f t="shared" si="2"/>
        <v>7</v>
      </c>
      <c r="O31" s="46">
        <v>0</v>
      </c>
      <c r="P31" s="25"/>
    </row>
    <row r="32" spans="1:16" s="11" customFormat="1" ht="20.25" customHeight="1" x14ac:dyDescent="0.25">
      <c r="A32" s="61">
        <v>27</v>
      </c>
      <c r="B32" s="15" t="s">
        <v>19</v>
      </c>
      <c r="C32" s="22">
        <v>44751</v>
      </c>
      <c r="D32" s="61">
        <v>1</v>
      </c>
      <c r="E32" s="48">
        <v>7</v>
      </c>
      <c r="F32" s="46">
        <f t="shared" si="3"/>
        <v>1</v>
      </c>
      <c r="G32" s="91" t="s">
        <v>21</v>
      </c>
      <c r="H32" s="92"/>
      <c r="I32" s="44">
        <f t="shared" si="0"/>
        <v>7</v>
      </c>
      <c r="J32" s="19">
        <f t="shared" si="4"/>
        <v>44751</v>
      </c>
      <c r="K32" s="44">
        <f t="shared" si="5"/>
        <v>4659.83</v>
      </c>
      <c r="L32" s="61" t="s">
        <v>16</v>
      </c>
      <c r="M32" s="46">
        <f t="shared" si="1"/>
        <v>1</v>
      </c>
      <c r="N32" s="44">
        <f t="shared" si="2"/>
        <v>7</v>
      </c>
      <c r="O32" s="46">
        <v>0</v>
      </c>
      <c r="P32" s="54"/>
    </row>
    <row r="33" spans="1:16" s="11" customFormat="1" ht="20.25" customHeight="1" x14ac:dyDescent="0.25">
      <c r="A33" s="61">
        <v>28</v>
      </c>
      <c r="B33" s="15" t="s">
        <v>19</v>
      </c>
      <c r="C33" s="22">
        <v>44751</v>
      </c>
      <c r="D33" s="61">
        <v>1</v>
      </c>
      <c r="E33" s="48">
        <v>7</v>
      </c>
      <c r="F33" s="46">
        <f t="shared" si="3"/>
        <v>1</v>
      </c>
      <c r="G33" s="91" t="s">
        <v>21</v>
      </c>
      <c r="H33" s="92"/>
      <c r="I33" s="44">
        <f t="shared" si="0"/>
        <v>7</v>
      </c>
      <c r="J33" s="19">
        <f t="shared" si="4"/>
        <v>44751</v>
      </c>
      <c r="K33" s="44">
        <f t="shared" si="5"/>
        <v>4659.83</v>
      </c>
      <c r="L33" s="61" t="s">
        <v>16</v>
      </c>
      <c r="M33" s="46">
        <f t="shared" si="1"/>
        <v>1</v>
      </c>
      <c r="N33" s="44">
        <f t="shared" si="2"/>
        <v>7</v>
      </c>
      <c r="O33" s="46">
        <v>0</v>
      </c>
      <c r="P33" s="25"/>
    </row>
    <row r="34" spans="1:16" s="11" customFormat="1" ht="20.25" customHeight="1" x14ac:dyDescent="0.25">
      <c r="A34" s="61">
        <v>29</v>
      </c>
      <c r="B34" s="15" t="s">
        <v>19</v>
      </c>
      <c r="C34" s="22">
        <v>44751</v>
      </c>
      <c r="D34" s="61">
        <v>1</v>
      </c>
      <c r="E34" s="48">
        <v>7</v>
      </c>
      <c r="F34" s="46">
        <f t="shared" si="3"/>
        <v>1</v>
      </c>
      <c r="G34" s="91" t="s">
        <v>21</v>
      </c>
      <c r="H34" s="92"/>
      <c r="I34" s="44">
        <f t="shared" si="0"/>
        <v>7</v>
      </c>
      <c r="J34" s="19">
        <f t="shared" si="4"/>
        <v>44751</v>
      </c>
      <c r="K34" s="44">
        <f t="shared" si="5"/>
        <v>4659.83</v>
      </c>
      <c r="L34" s="61" t="s">
        <v>16</v>
      </c>
      <c r="M34" s="46">
        <f t="shared" si="1"/>
        <v>1</v>
      </c>
      <c r="N34" s="44">
        <f t="shared" si="2"/>
        <v>7</v>
      </c>
      <c r="O34" s="46">
        <v>0</v>
      </c>
      <c r="P34" s="25"/>
    </row>
    <row r="35" spans="1:16" s="11" customFormat="1" ht="20.25" customHeight="1" x14ac:dyDescent="0.25">
      <c r="A35" s="61">
        <v>30</v>
      </c>
      <c r="B35" s="15" t="s">
        <v>19</v>
      </c>
      <c r="C35" s="22">
        <v>44754</v>
      </c>
      <c r="D35" s="61">
        <v>1</v>
      </c>
      <c r="E35" s="48">
        <v>7</v>
      </c>
      <c r="F35" s="46">
        <f t="shared" si="3"/>
        <v>1</v>
      </c>
      <c r="G35" s="91" t="s">
        <v>21</v>
      </c>
      <c r="H35" s="92"/>
      <c r="I35" s="44">
        <f t="shared" si="0"/>
        <v>7</v>
      </c>
      <c r="J35" s="19">
        <f t="shared" si="4"/>
        <v>44754</v>
      </c>
      <c r="K35" s="44">
        <f t="shared" si="5"/>
        <v>4659.83</v>
      </c>
      <c r="L35" s="61" t="s">
        <v>16</v>
      </c>
      <c r="M35" s="46">
        <f t="shared" si="1"/>
        <v>1</v>
      </c>
      <c r="N35" s="44">
        <f t="shared" si="2"/>
        <v>7</v>
      </c>
      <c r="O35" s="46">
        <v>0</v>
      </c>
      <c r="P35" s="54"/>
    </row>
    <row r="36" spans="1:16" s="11" customFormat="1" ht="20.25" customHeight="1" x14ac:dyDescent="0.25">
      <c r="A36" s="61">
        <v>31</v>
      </c>
      <c r="B36" s="15" t="s">
        <v>19</v>
      </c>
      <c r="C36" s="22">
        <v>44754</v>
      </c>
      <c r="D36" s="61">
        <v>1</v>
      </c>
      <c r="E36" s="48">
        <v>7</v>
      </c>
      <c r="F36" s="46">
        <f t="shared" si="3"/>
        <v>1</v>
      </c>
      <c r="G36" s="91" t="s">
        <v>21</v>
      </c>
      <c r="H36" s="92"/>
      <c r="I36" s="44">
        <f t="shared" si="0"/>
        <v>7</v>
      </c>
      <c r="J36" s="19">
        <f t="shared" si="4"/>
        <v>44754</v>
      </c>
      <c r="K36" s="44">
        <f t="shared" si="5"/>
        <v>4659.83</v>
      </c>
      <c r="L36" s="61" t="s">
        <v>16</v>
      </c>
      <c r="M36" s="46">
        <f t="shared" si="1"/>
        <v>1</v>
      </c>
      <c r="N36" s="44">
        <f t="shared" si="2"/>
        <v>7</v>
      </c>
      <c r="O36" s="46">
        <v>0</v>
      </c>
      <c r="P36" s="25"/>
    </row>
    <row r="37" spans="1:16" s="11" customFormat="1" ht="20.25" customHeight="1" x14ac:dyDescent="0.25">
      <c r="A37" s="61">
        <v>32</v>
      </c>
      <c r="B37" s="15" t="s">
        <v>19</v>
      </c>
      <c r="C37" s="22">
        <v>44754</v>
      </c>
      <c r="D37" s="61">
        <v>1</v>
      </c>
      <c r="E37" s="48">
        <v>7</v>
      </c>
      <c r="F37" s="46">
        <f t="shared" si="3"/>
        <v>1</v>
      </c>
      <c r="G37" s="91" t="s">
        <v>21</v>
      </c>
      <c r="H37" s="92"/>
      <c r="I37" s="44">
        <f t="shared" si="0"/>
        <v>7</v>
      </c>
      <c r="J37" s="19">
        <f t="shared" si="4"/>
        <v>44754</v>
      </c>
      <c r="K37" s="44">
        <f t="shared" si="5"/>
        <v>4659.83</v>
      </c>
      <c r="L37" s="61" t="s">
        <v>16</v>
      </c>
      <c r="M37" s="46">
        <f t="shared" si="1"/>
        <v>1</v>
      </c>
      <c r="N37" s="44">
        <f t="shared" si="2"/>
        <v>7</v>
      </c>
      <c r="O37" s="46">
        <v>0</v>
      </c>
      <c r="P37" s="25"/>
    </row>
    <row r="38" spans="1:16" s="11" customFormat="1" ht="20.25" customHeight="1" x14ac:dyDescent="0.25">
      <c r="A38" s="61">
        <v>33</v>
      </c>
      <c r="B38" s="15" t="s">
        <v>19</v>
      </c>
      <c r="C38" s="22">
        <v>44754</v>
      </c>
      <c r="D38" s="56">
        <v>1</v>
      </c>
      <c r="E38" s="48">
        <v>7</v>
      </c>
      <c r="F38" s="50">
        <f t="shared" si="3"/>
        <v>1</v>
      </c>
      <c r="G38" s="91" t="s">
        <v>21</v>
      </c>
      <c r="H38" s="92"/>
      <c r="I38" s="44">
        <f t="shared" si="0"/>
        <v>7</v>
      </c>
      <c r="J38" s="19">
        <f t="shared" si="4"/>
        <v>44754</v>
      </c>
      <c r="K38" s="44">
        <f t="shared" si="5"/>
        <v>4659.83</v>
      </c>
      <c r="L38" s="61" t="s">
        <v>16</v>
      </c>
      <c r="M38" s="46">
        <f t="shared" si="1"/>
        <v>1</v>
      </c>
      <c r="N38" s="44">
        <f t="shared" si="2"/>
        <v>7</v>
      </c>
      <c r="O38" s="46">
        <v>0</v>
      </c>
      <c r="P38" s="54"/>
    </row>
    <row r="39" spans="1:16" s="11" customFormat="1" ht="20.25" customHeight="1" x14ac:dyDescent="0.25">
      <c r="A39" s="61">
        <v>34</v>
      </c>
      <c r="B39" s="15" t="s">
        <v>19</v>
      </c>
      <c r="C39" s="22">
        <v>44736.78125</v>
      </c>
      <c r="D39" s="61">
        <v>1</v>
      </c>
      <c r="E39" s="48">
        <v>7</v>
      </c>
      <c r="F39" s="46">
        <f t="shared" si="3"/>
        <v>1</v>
      </c>
      <c r="G39" s="91" t="s">
        <v>21</v>
      </c>
      <c r="H39" s="92"/>
      <c r="I39" s="44">
        <f t="shared" si="0"/>
        <v>7</v>
      </c>
      <c r="J39" s="19">
        <f t="shared" si="4"/>
        <v>44736.78125</v>
      </c>
      <c r="K39" s="44">
        <f t="shared" si="5"/>
        <v>4659.83</v>
      </c>
      <c r="L39" s="61" t="s">
        <v>16</v>
      </c>
      <c r="M39" s="46">
        <f t="shared" si="1"/>
        <v>1</v>
      </c>
      <c r="N39" s="44">
        <f t="shared" si="2"/>
        <v>7</v>
      </c>
      <c r="O39" s="46">
        <v>0</v>
      </c>
      <c r="P39" s="25"/>
    </row>
    <row r="40" spans="1:16" s="11" customFormat="1" ht="20.25" customHeight="1" x14ac:dyDescent="0.25">
      <c r="A40" s="61">
        <v>35</v>
      </c>
      <c r="B40" s="15" t="s">
        <v>19</v>
      </c>
      <c r="C40" s="22">
        <v>44738.105555555558</v>
      </c>
      <c r="D40" s="61">
        <v>1</v>
      </c>
      <c r="E40" s="49">
        <v>7</v>
      </c>
      <c r="F40" s="46">
        <f t="shared" si="3"/>
        <v>1</v>
      </c>
      <c r="G40" s="91" t="s">
        <v>21</v>
      </c>
      <c r="H40" s="92"/>
      <c r="I40" s="44">
        <f t="shared" si="0"/>
        <v>7</v>
      </c>
      <c r="J40" s="19">
        <f t="shared" si="4"/>
        <v>44738.105555555558</v>
      </c>
      <c r="K40" s="44">
        <f t="shared" si="5"/>
        <v>4659.83</v>
      </c>
      <c r="L40" s="61" t="s">
        <v>16</v>
      </c>
      <c r="M40" s="46">
        <f t="shared" si="1"/>
        <v>1</v>
      </c>
      <c r="N40" s="44">
        <f t="shared" si="2"/>
        <v>7</v>
      </c>
      <c r="O40" s="46">
        <v>0</v>
      </c>
      <c r="P40" s="25"/>
    </row>
    <row r="41" spans="1:16" s="11" customFormat="1" ht="20.25" customHeight="1" x14ac:dyDescent="0.25">
      <c r="A41" s="61">
        <v>36</v>
      </c>
      <c r="B41" s="15" t="s">
        <v>19</v>
      </c>
      <c r="C41" s="22">
        <v>44738.635416666664</v>
      </c>
      <c r="D41" s="61">
        <v>1</v>
      </c>
      <c r="E41" s="49">
        <v>7</v>
      </c>
      <c r="F41" s="46">
        <f t="shared" si="3"/>
        <v>1</v>
      </c>
      <c r="G41" s="91" t="s">
        <v>21</v>
      </c>
      <c r="H41" s="92"/>
      <c r="I41" s="44">
        <f t="shared" si="0"/>
        <v>7</v>
      </c>
      <c r="J41" s="19">
        <f t="shared" si="4"/>
        <v>44738.635416666664</v>
      </c>
      <c r="K41" s="44">
        <f t="shared" si="5"/>
        <v>4659.83</v>
      </c>
      <c r="L41" s="61" t="s">
        <v>16</v>
      </c>
      <c r="M41" s="46">
        <f t="shared" si="1"/>
        <v>1</v>
      </c>
      <c r="N41" s="44">
        <f t="shared" si="2"/>
        <v>7</v>
      </c>
      <c r="O41" s="46">
        <v>0</v>
      </c>
      <c r="P41" s="54"/>
    </row>
    <row r="42" spans="1:16" s="11" customFormat="1" ht="20.25" customHeight="1" x14ac:dyDescent="0.25">
      <c r="A42" s="61">
        <v>37</v>
      </c>
      <c r="B42" s="15" t="s">
        <v>19</v>
      </c>
      <c r="C42" s="22">
        <v>44738.791666666664</v>
      </c>
      <c r="D42" s="61">
        <v>1</v>
      </c>
      <c r="E42" s="49">
        <v>7</v>
      </c>
      <c r="F42" s="46">
        <f t="shared" si="3"/>
        <v>1</v>
      </c>
      <c r="G42" s="91" t="s">
        <v>21</v>
      </c>
      <c r="H42" s="92"/>
      <c r="I42" s="44">
        <f t="shared" si="0"/>
        <v>7</v>
      </c>
      <c r="J42" s="19">
        <f t="shared" si="4"/>
        <v>44738.791666666664</v>
      </c>
      <c r="K42" s="44">
        <f t="shared" si="5"/>
        <v>4659.83</v>
      </c>
      <c r="L42" s="61" t="s">
        <v>16</v>
      </c>
      <c r="M42" s="46">
        <f t="shared" si="1"/>
        <v>1</v>
      </c>
      <c r="N42" s="44">
        <f t="shared" si="2"/>
        <v>7</v>
      </c>
      <c r="O42" s="46">
        <v>0</v>
      </c>
      <c r="P42" s="25"/>
    </row>
    <row r="43" spans="1:16" s="11" customFormat="1" ht="20.25" customHeight="1" x14ac:dyDescent="0.25">
      <c r="A43" s="61">
        <v>38</v>
      </c>
      <c r="B43" s="15" t="s">
        <v>19</v>
      </c>
      <c r="C43" s="22">
        <v>44739.444444444445</v>
      </c>
      <c r="D43" s="61">
        <v>1</v>
      </c>
      <c r="E43" s="49">
        <v>7</v>
      </c>
      <c r="F43" s="46">
        <f t="shared" si="3"/>
        <v>1</v>
      </c>
      <c r="G43" s="91" t="s">
        <v>21</v>
      </c>
      <c r="H43" s="92"/>
      <c r="I43" s="44">
        <f t="shared" si="0"/>
        <v>7</v>
      </c>
      <c r="J43" s="19">
        <f t="shared" si="4"/>
        <v>44739.444444444445</v>
      </c>
      <c r="K43" s="44">
        <f t="shared" si="5"/>
        <v>4659.83</v>
      </c>
      <c r="L43" s="61" t="s">
        <v>16</v>
      </c>
      <c r="M43" s="46">
        <f t="shared" si="1"/>
        <v>1</v>
      </c>
      <c r="N43" s="44">
        <f t="shared" si="2"/>
        <v>7</v>
      </c>
      <c r="O43" s="46">
        <v>0</v>
      </c>
      <c r="P43" s="25"/>
    </row>
    <row r="44" spans="1:16" s="11" customFormat="1" ht="20.25" customHeight="1" x14ac:dyDescent="0.25">
      <c r="A44" s="61">
        <v>39</v>
      </c>
      <c r="B44" s="15" t="s">
        <v>19</v>
      </c>
      <c r="C44" s="22">
        <v>44740.479166666664</v>
      </c>
      <c r="D44" s="61">
        <v>1</v>
      </c>
      <c r="E44" s="49">
        <v>7</v>
      </c>
      <c r="F44" s="46">
        <f t="shared" si="3"/>
        <v>1</v>
      </c>
      <c r="G44" s="91" t="s">
        <v>21</v>
      </c>
      <c r="H44" s="92"/>
      <c r="I44" s="44">
        <f t="shared" si="0"/>
        <v>7</v>
      </c>
      <c r="J44" s="19">
        <f t="shared" si="4"/>
        <v>44740.479166666664</v>
      </c>
      <c r="K44" s="44">
        <f t="shared" si="5"/>
        <v>4659.83</v>
      </c>
      <c r="L44" s="61" t="s">
        <v>16</v>
      </c>
      <c r="M44" s="46">
        <f t="shared" si="1"/>
        <v>1</v>
      </c>
      <c r="N44" s="44">
        <f t="shared" si="2"/>
        <v>7</v>
      </c>
      <c r="O44" s="46">
        <v>0</v>
      </c>
      <c r="P44" s="54"/>
    </row>
    <row r="45" spans="1:16" s="11" customFormat="1" ht="20.25" customHeight="1" x14ac:dyDescent="0.25">
      <c r="A45" s="61">
        <v>40</v>
      </c>
      <c r="B45" s="15" t="s">
        <v>19</v>
      </c>
      <c r="C45" s="22">
        <v>44740.625</v>
      </c>
      <c r="D45" s="61">
        <v>1</v>
      </c>
      <c r="E45" s="49">
        <v>7</v>
      </c>
      <c r="F45" s="46">
        <f t="shared" si="3"/>
        <v>1</v>
      </c>
      <c r="G45" s="91" t="s">
        <v>21</v>
      </c>
      <c r="H45" s="92"/>
      <c r="I45" s="44">
        <f t="shared" si="0"/>
        <v>7</v>
      </c>
      <c r="J45" s="19">
        <f t="shared" si="4"/>
        <v>44740.625</v>
      </c>
      <c r="K45" s="44">
        <f t="shared" si="5"/>
        <v>4659.83</v>
      </c>
      <c r="L45" s="61" t="s">
        <v>16</v>
      </c>
      <c r="M45" s="46">
        <f t="shared" si="1"/>
        <v>1</v>
      </c>
      <c r="N45" s="44">
        <f t="shared" si="2"/>
        <v>7</v>
      </c>
      <c r="O45" s="46">
        <v>0</v>
      </c>
      <c r="P45" s="25"/>
    </row>
    <row r="46" spans="1:16" s="11" customFormat="1" ht="20.25" customHeight="1" x14ac:dyDescent="0.25">
      <c r="A46" s="61">
        <v>41</v>
      </c>
      <c r="B46" s="15" t="s">
        <v>19</v>
      </c>
      <c r="C46" s="22">
        <v>44740.770833333336</v>
      </c>
      <c r="D46" s="61">
        <v>1</v>
      </c>
      <c r="E46" s="49">
        <v>7</v>
      </c>
      <c r="F46" s="46">
        <f t="shared" si="3"/>
        <v>1</v>
      </c>
      <c r="G46" s="91" t="s">
        <v>21</v>
      </c>
      <c r="H46" s="92"/>
      <c r="I46" s="44">
        <f t="shared" si="0"/>
        <v>7</v>
      </c>
      <c r="J46" s="19">
        <f t="shared" si="4"/>
        <v>44740.770833333336</v>
      </c>
      <c r="K46" s="44">
        <f t="shared" si="5"/>
        <v>4659.83</v>
      </c>
      <c r="L46" s="61" t="s">
        <v>16</v>
      </c>
      <c r="M46" s="46">
        <f t="shared" si="1"/>
        <v>1</v>
      </c>
      <c r="N46" s="44">
        <f t="shared" si="2"/>
        <v>7</v>
      </c>
      <c r="O46" s="46">
        <v>0</v>
      </c>
      <c r="P46" s="25"/>
    </row>
    <row r="47" spans="1:16" s="11" customFormat="1" ht="20.25" customHeight="1" x14ac:dyDescent="0.25">
      <c r="A47" s="61">
        <v>42</v>
      </c>
      <c r="B47" s="15" t="s">
        <v>19</v>
      </c>
      <c r="C47" s="22">
        <v>44741.618055555555</v>
      </c>
      <c r="D47" s="61">
        <v>1</v>
      </c>
      <c r="E47" s="49">
        <v>7</v>
      </c>
      <c r="F47" s="46">
        <f t="shared" si="3"/>
        <v>1</v>
      </c>
      <c r="G47" s="91" t="s">
        <v>21</v>
      </c>
      <c r="H47" s="92"/>
      <c r="I47" s="44">
        <f t="shared" si="0"/>
        <v>7</v>
      </c>
      <c r="J47" s="19">
        <f t="shared" si="4"/>
        <v>44741.618055555555</v>
      </c>
      <c r="K47" s="44">
        <f t="shared" si="5"/>
        <v>4659.83</v>
      </c>
      <c r="L47" s="61" t="s">
        <v>16</v>
      </c>
      <c r="M47" s="46">
        <f t="shared" si="1"/>
        <v>1</v>
      </c>
      <c r="N47" s="44">
        <f t="shared" si="2"/>
        <v>7</v>
      </c>
      <c r="O47" s="46">
        <v>0</v>
      </c>
      <c r="P47" s="54"/>
    </row>
    <row r="48" spans="1:16" s="11" customFormat="1" ht="20.25" customHeight="1" x14ac:dyDescent="0.25">
      <c r="A48" s="61">
        <v>43</v>
      </c>
      <c r="B48" s="15" t="s">
        <v>19</v>
      </c>
      <c r="C48" s="22">
        <v>44741.6875</v>
      </c>
      <c r="D48" s="61">
        <v>1</v>
      </c>
      <c r="E48" s="49">
        <v>7</v>
      </c>
      <c r="F48" s="46">
        <f t="shared" si="3"/>
        <v>1</v>
      </c>
      <c r="G48" s="91" t="s">
        <v>21</v>
      </c>
      <c r="H48" s="92"/>
      <c r="I48" s="44">
        <f t="shared" si="0"/>
        <v>7</v>
      </c>
      <c r="J48" s="19">
        <f t="shared" si="4"/>
        <v>44741.6875</v>
      </c>
      <c r="K48" s="44">
        <f t="shared" si="5"/>
        <v>4659.83</v>
      </c>
      <c r="L48" s="61" t="s">
        <v>16</v>
      </c>
      <c r="M48" s="46">
        <f t="shared" si="1"/>
        <v>1</v>
      </c>
      <c r="N48" s="44">
        <f t="shared" si="2"/>
        <v>7</v>
      </c>
      <c r="O48" s="46">
        <v>0</v>
      </c>
      <c r="P48" s="25"/>
    </row>
    <row r="49" spans="1:16" s="11" customFormat="1" ht="20.25" customHeight="1" x14ac:dyDescent="0.25">
      <c r="A49" s="61">
        <v>44</v>
      </c>
      <c r="B49" s="15" t="s">
        <v>19</v>
      </c>
      <c r="C49" s="22">
        <v>44741.716666666667</v>
      </c>
      <c r="D49" s="61">
        <v>1</v>
      </c>
      <c r="E49" s="49">
        <v>7</v>
      </c>
      <c r="F49" s="46">
        <f t="shared" si="3"/>
        <v>1</v>
      </c>
      <c r="G49" s="91" t="s">
        <v>21</v>
      </c>
      <c r="H49" s="92"/>
      <c r="I49" s="44">
        <f t="shared" si="0"/>
        <v>7</v>
      </c>
      <c r="J49" s="19">
        <f t="shared" si="4"/>
        <v>44741.716666666667</v>
      </c>
      <c r="K49" s="44">
        <f t="shared" si="5"/>
        <v>4659.83</v>
      </c>
      <c r="L49" s="61" t="s">
        <v>16</v>
      </c>
      <c r="M49" s="46">
        <f t="shared" si="1"/>
        <v>1</v>
      </c>
      <c r="N49" s="44">
        <f t="shared" si="2"/>
        <v>7</v>
      </c>
      <c r="O49" s="46">
        <v>0</v>
      </c>
      <c r="P49" s="25"/>
    </row>
    <row r="50" spans="1:16" s="11" customFormat="1" ht="20.25" customHeight="1" x14ac:dyDescent="0.25">
      <c r="A50" s="61">
        <v>45</v>
      </c>
      <c r="B50" s="15" t="s">
        <v>19</v>
      </c>
      <c r="C50" s="22">
        <v>44741.791666666664</v>
      </c>
      <c r="D50" s="61">
        <v>1</v>
      </c>
      <c r="E50" s="49">
        <v>7</v>
      </c>
      <c r="F50" s="46">
        <f t="shared" si="3"/>
        <v>1</v>
      </c>
      <c r="G50" s="91" t="s">
        <v>21</v>
      </c>
      <c r="H50" s="92"/>
      <c r="I50" s="44">
        <f t="shared" si="0"/>
        <v>7</v>
      </c>
      <c r="J50" s="19">
        <f t="shared" si="4"/>
        <v>44741.791666666664</v>
      </c>
      <c r="K50" s="44">
        <f t="shared" si="5"/>
        <v>4659.83</v>
      </c>
      <c r="L50" s="61" t="s">
        <v>16</v>
      </c>
      <c r="M50" s="46">
        <f t="shared" si="1"/>
        <v>1</v>
      </c>
      <c r="N50" s="44">
        <f t="shared" si="2"/>
        <v>7</v>
      </c>
      <c r="O50" s="46">
        <v>0</v>
      </c>
      <c r="P50" s="54"/>
    </row>
    <row r="51" spans="1:16" s="11" customFormat="1" ht="20.25" customHeight="1" x14ac:dyDescent="0.25">
      <c r="A51" s="61">
        <v>46</v>
      </c>
      <c r="B51" s="15" t="s">
        <v>19</v>
      </c>
      <c r="C51" s="22">
        <v>44742.232638888891</v>
      </c>
      <c r="D51" s="61">
        <v>1</v>
      </c>
      <c r="E51" s="49">
        <v>7</v>
      </c>
      <c r="F51" s="46">
        <f t="shared" si="3"/>
        <v>1</v>
      </c>
      <c r="G51" s="91" t="s">
        <v>21</v>
      </c>
      <c r="H51" s="92"/>
      <c r="I51" s="44">
        <f t="shared" si="0"/>
        <v>7</v>
      </c>
      <c r="J51" s="19">
        <f t="shared" si="4"/>
        <v>44742.232638888891</v>
      </c>
      <c r="K51" s="44">
        <f t="shared" si="5"/>
        <v>4659.83</v>
      </c>
      <c r="L51" s="61" t="s">
        <v>16</v>
      </c>
      <c r="M51" s="46">
        <f t="shared" si="1"/>
        <v>1</v>
      </c>
      <c r="N51" s="44">
        <f t="shared" si="2"/>
        <v>7</v>
      </c>
      <c r="O51" s="46">
        <v>0</v>
      </c>
      <c r="P51" s="25"/>
    </row>
    <row r="52" spans="1:16" s="11" customFormat="1" ht="20.25" customHeight="1" x14ac:dyDescent="0.25">
      <c r="A52" s="61">
        <v>47</v>
      </c>
      <c r="B52" s="15" t="s">
        <v>19</v>
      </c>
      <c r="C52" s="22">
        <v>44742.50277777778</v>
      </c>
      <c r="D52" s="61">
        <v>1</v>
      </c>
      <c r="E52" s="49">
        <v>7</v>
      </c>
      <c r="F52" s="46">
        <f t="shared" si="3"/>
        <v>1</v>
      </c>
      <c r="G52" s="91" t="s">
        <v>21</v>
      </c>
      <c r="H52" s="92"/>
      <c r="I52" s="44">
        <f t="shared" si="0"/>
        <v>7</v>
      </c>
      <c r="J52" s="19">
        <f t="shared" si="4"/>
        <v>44742.50277777778</v>
      </c>
      <c r="K52" s="44">
        <f t="shared" si="5"/>
        <v>4659.83</v>
      </c>
      <c r="L52" s="61" t="s">
        <v>16</v>
      </c>
      <c r="M52" s="46">
        <f t="shared" si="1"/>
        <v>1</v>
      </c>
      <c r="N52" s="44">
        <f t="shared" si="2"/>
        <v>7</v>
      </c>
      <c r="O52" s="46">
        <v>0</v>
      </c>
      <c r="P52" s="25"/>
    </row>
    <row r="53" spans="1:16" s="11" customFormat="1" ht="20.25" customHeight="1" x14ac:dyDescent="0.25">
      <c r="A53" s="61">
        <v>48</v>
      </c>
      <c r="B53" s="15" t="s">
        <v>19</v>
      </c>
      <c r="C53" s="22">
        <v>44742.69027777778</v>
      </c>
      <c r="D53" s="61">
        <v>1</v>
      </c>
      <c r="E53" s="49">
        <v>7</v>
      </c>
      <c r="F53" s="46">
        <f t="shared" si="3"/>
        <v>1</v>
      </c>
      <c r="G53" s="91" t="s">
        <v>21</v>
      </c>
      <c r="H53" s="92"/>
      <c r="I53" s="44">
        <f t="shared" si="0"/>
        <v>7</v>
      </c>
      <c r="J53" s="19">
        <f t="shared" si="4"/>
        <v>44742.69027777778</v>
      </c>
      <c r="K53" s="44">
        <f t="shared" si="5"/>
        <v>4659.83</v>
      </c>
      <c r="L53" s="61" t="s">
        <v>16</v>
      </c>
      <c r="M53" s="46">
        <f t="shared" si="1"/>
        <v>1</v>
      </c>
      <c r="N53" s="44">
        <f t="shared" si="2"/>
        <v>7</v>
      </c>
      <c r="O53" s="46">
        <v>0</v>
      </c>
      <c r="P53" s="54"/>
    </row>
    <row r="54" spans="1:16" s="11" customFormat="1" ht="20.25" customHeight="1" x14ac:dyDescent="0.25">
      <c r="A54" s="61">
        <v>49</v>
      </c>
      <c r="B54" s="15" t="s">
        <v>19</v>
      </c>
      <c r="C54" s="22">
        <v>44742.902777777781</v>
      </c>
      <c r="D54" s="61">
        <v>1</v>
      </c>
      <c r="E54" s="49">
        <v>7</v>
      </c>
      <c r="F54" s="46">
        <f t="shared" si="3"/>
        <v>1</v>
      </c>
      <c r="G54" s="91" t="s">
        <v>21</v>
      </c>
      <c r="H54" s="92"/>
      <c r="I54" s="44">
        <f t="shared" si="0"/>
        <v>7</v>
      </c>
      <c r="J54" s="19">
        <f t="shared" si="4"/>
        <v>44742.902777777781</v>
      </c>
      <c r="K54" s="44">
        <f t="shared" si="5"/>
        <v>4659.83</v>
      </c>
      <c r="L54" s="61" t="s">
        <v>16</v>
      </c>
      <c r="M54" s="46">
        <f t="shared" si="1"/>
        <v>1</v>
      </c>
      <c r="N54" s="44">
        <f t="shared" si="2"/>
        <v>7</v>
      </c>
      <c r="O54" s="46">
        <v>0</v>
      </c>
      <c r="P54" s="25"/>
    </row>
    <row r="55" spans="1:16" s="11" customFormat="1" ht="20.25" customHeight="1" x14ac:dyDescent="0.25">
      <c r="A55" s="61">
        <v>50</v>
      </c>
      <c r="B55" s="15" t="s">
        <v>19</v>
      </c>
      <c r="C55" s="22">
        <v>44743.173611111109</v>
      </c>
      <c r="D55" s="61">
        <v>1</v>
      </c>
      <c r="E55" s="49">
        <v>7</v>
      </c>
      <c r="F55" s="46">
        <f t="shared" si="3"/>
        <v>1</v>
      </c>
      <c r="G55" s="91" t="s">
        <v>21</v>
      </c>
      <c r="H55" s="92"/>
      <c r="I55" s="44">
        <f t="shared" si="0"/>
        <v>7</v>
      </c>
      <c r="J55" s="19">
        <f t="shared" si="4"/>
        <v>44743.173611111109</v>
      </c>
      <c r="K55" s="44">
        <f t="shared" si="5"/>
        <v>4659.83</v>
      </c>
      <c r="L55" s="61" t="s">
        <v>16</v>
      </c>
      <c r="M55" s="46">
        <f t="shared" si="1"/>
        <v>1</v>
      </c>
      <c r="N55" s="44">
        <f t="shared" si="2"/>
        <v>7</v>
      </c>
      <c r="O55" s="46">
        <v>0</v>
      </c>
      <c r="P55" s="54"/>
    </row>
    <row r="56" spans="1:16" s="11" customFormat="1" ht="20.25" customHeight="1" x14ac:dyDescent="0.25">
      <c r="A56" s="61">
        <v>51</v>
      </c>
      <c r="B56" s="15" t="s">
        <v>19</v>
      </c>
      <c r="C56" s="22">
        <v>44743.448611111111</v>
      </c>
      <c r="D56" s="61">
        <v>1</v>
      </c>
      <c r="E56" s="49">
        <v>7</v>
      </c>
      <c r="F56" s="46">
        <f t="shared" si="3"/>
        <v>1</v>
      </c>
      <c r="G56" s="91" t="s">
        <v>21</v>
      </c>
      <c r="H56" s="92"/>
      <c r="I56" s="44">
        <f t="shared" si="0"/>
        <v>7</v>
      </c>
      <c r="J56" s="19">
        <f t="shared" si="4"/>
        <v>44743.448611111111</v>
      </c>
      <c r="K56" s="44">
        <f t="shared" si="5"/>
        <v>4659.83</v>
      </c>
      <c r="L56" s="61" t="s">
        <v>16</v>
      </c>
      <c r="M56" s="46">
        <f t="shared" si="1"/>
        <v>1</v>
      </c>
      <c r="N56" s="44">
        <f t="shared" si="2"/>
        <v>7</v>
      </c>
      <c r="O56" s="46">
        <v>0</v>
      </c>
      <c r="P56" s="25"/>
    </row>
    <row r="57" spans="1:16" s="11" customFormat="1" ht="20.25" customHeight="1" x14ac:dyDescent="0.25">
      <c r="A57" s="61">
        <v>52</v>
      </c>
      <c r="B57" s="15" t="s">
        <v>19</v>
      </c>
      <c r="C57" s="22">
        <v>44744</v>
      </c>
      <c r="D57" s="61">
        <v>1</v>
      </c>
      <c r="E57" s="49">
        <v>7</v>
      </c>
      <c r="F57" s="46">
        <f t="shared" si="3"/>
        <v>1</v>
      </c>
      <c r="G57" s="91" t="s">
        <v>21</v>
      </c>
      <c r="H57" s="92"/>
      <c r="I57" s="44">
        <f t="shared" si="0"/>
        <v>7</v>
      </c>
      <c r="J57" s="19">
        <f t="shared" si="4"/>
        <v>44744</v>
      </c>
      <c r="K57" s="44">
        <f t="shared" si="5"/>
        <v>4659.83</v>
      </c>
      <c r="L57" s="61" t="s">
        <v>16</v>
      </c>
      <c r="M57" s="46">
        <f t="shared" si="1"/>
        <v>1</v>
      </c>
      <c r="N57" s="44">
        <f t="shared" si="2"/>
        <v>7</v>
      </c>
      <c r="O57" s="46">
        <v>0</v>
      </c>
      <c r="P57" s="25"/>
    </row>
    <row r="58" spans="1:16" s="11" customFormat="1" ht="20.25" customHeight="1" x14ac:dyDescent="0.25">
      <c r="A58" s="61">
        <v>53</v>
      </c>
      <c r="B58" s="15" t="s">
        <v>19</v>
      </c>
      <c r="C58" s="22">
        <v>44744</v>
      </c>
      <c r="D58" s="61">
        <v>1</v>
      </c>
      <c r="E58" s="49">
        <v>7</v>
      </c>
      <c r="F58" s="46">
        <f t="shared" si="3"/>
        <v>1</v>
      </c>
      <c r="G58" s="91" t="s">
        <v>21</v>
      </c>
      <c r="H58" s="92"/>
      <c r="I58" s="44">
        <f t="shared" si="0"/>
        <v>7</v>
      </c>
      <c r="J58" s="19">
        <f t="shared" si="4"/>
        <v>44744</v>
      </c>
      <c r="K58" s="44">
        <f t="shared" si="5"/>
        <v>4659.83</v>
      </c>
      <c r="L58" s="61" t="s">
        <v>16</v>
      </c>
      <c r="M58" s="46">
        <f t="shared" si="1"/>
        <v>1</v>
      </c>
      <c r="N58" s="44">
        <f t="shared" si="2"/>
        <v>7</v>
      </c>
      <c r="O58" s="46">
        <v>0</v>
      </c>
      <c r="P58" s="54"/>
    </row>
    <row r="59" spans="1:16" s="11" customFormat="1" ht="20.25" customHeight="1" x14ac:dyDescent="0.25">
      <c r="A59" s="61">
        <v>54</v>
      </c>
      <c r="B59" s="15" t="s">
        <v>19</v>
      </c>
      <c r="C59" s="22">
        <v>44745</v>
      </c>
      <c r="D59" s="61">
        <v>1</v>
      </c>
      <c r="E59" s="49">
        <v>7</v>
      </c>
      <c r="F59" s="46">
        <f t="shared" si="3"/>
        <v>1</v>
      </c>
      <c r="G59" s="91" t="s">
        <v>21</v>
      </c>
      <c r="H59" s="92"/>
      <c r="I59" s="44">
        <f t="shared" si="0"/>
        <v>7</v>
      </c>
      <c r="J59" s="19">
        <f t="shared" si="4"/>
        <v>44745</v>
      </c>
      <c r="K59" s="44">
        <f t="shared" si="5"/>
        <v>4659.83</v>
      </c>
      <c r="L59" s="61" t="s">
        <v>16</v>
      </c>
      <c r="M59" s="46">
        <f t="shared" si="1"/>
        <v>1</v>
      </c>
      <c r="N59" s="44">
        <f t="shared" si="2"/>
        <v>7</v>
      </c>
      <c r="O59" s="46">
        <v>0</v>
      </c>
      <c r="P59" s="25"/>
    </row>
    <row r="60" spans="1:16" s="11" customFormat="1" ht="20.25" customHeight="1" x14ac:dyDescent="0.25">
      <c r="A60" s="61">
        <v>55</v>
      </c>
      <c r="B60" s="15" t="s">
        <v>19</v>
      </c>
      <c r="C60" s="22">
        <v>44745</v>
      </c>
      <c r="D60" s="61">
        <v>1</v>
      </c>
      <c r="E60" s="49">
        <v>7</v>
      </c>
      <c r="F60" s="46">
        <f t="shared" si="3"/>
        <v>1</v>
      </c>
      <c r="G60" s="91" t="s">
        <v>21</v>
      </c>
      <c r="H60" s="92"/>
      <c r="I60" s="44">
        <f t="shared" si="0"/>
        <v>7</v>
      </c>
      <c r="J60" s="19">
        <f t="shared" si="4"/>
        <v>44745</v>
      </c>
      <c r="K60" s="44">
        <f t="shared" si="5"/>
        <v>4659.83</v>
      </c>
      <c r="L60" s="61" t="s">
        <v>16</v>
      </c>
      <c r="M60" s="46">
        <f t="shared" si="1"/>
        <v>1</v>
      </c>
      <c r="N60" s="44">
        <f t="shared" si="2"/>
        <v>7</v>
      </c>
      <c r="O60" s="46">
        <v>0</v>
      </c>
      <c r="P60" s="25"/>
    </row>
    <row r="61" spans="1:16" s="11" customFormat="1" ht="20.25" customHeight="1" x14ac:dyDescent="0.25">
      <c r="A61" s="61">
        <v>56</v>
      </c>
      <c r="B61" s="15" t="s">
        <v>19</v>
      </c>
      <c r="C61" s="22">
        <v>44745</v>
      </c>
      <c r="D61" s="61">
        <v>1</v>
      </c>
      <c r="E61" s="49">
        <v>7</v>
      </c>
      <c r="F61" s="46">
        <f t="shared" si="3"/>
        <v>1</v>
      </c>
      <c r="G61" s="91" t="s">
        <v>21</v>
      </c>
      <c r="H61" s="92"/>
      <c r="I61" s="44">
        <f t="shared" si="0"/>
        <v>7</v>
      </c>
      <c r="J61" s="20">
        <f t="shared" si="4"/>
        <v>44745</v>
      </c>
      <c r="K61" s="44">
        <f t="shared" si="5"/>
        <v>4659.83</v>
      </c>
      <c r="L61" s="61" t="s">
        <v>16</v>
      </c>
      <c r="M61" s="46">
        <f t="shared" si="1"/>
        <v>1</v>
      </c>
      <c r="N61" s="44">
        <f t="shared" si="2"/>
        <v>7</v>
      </c>
      <c r="O61" s="46">
        <v>0</v>
      </c>
      <c r="P61" s="7"/>
    </row>
    <row r="62" spans="1:16" s="11" customFormat="1" ht="20.25" customHeight="1" x14ac:dyDescent="0.25">
      <c r="A62" s="61">
        <v>57</v>
      </c>
      <c r="B62" s="15" t="s">
        <v>19</v>
      </c>
      <c r="C62" s="22">
        <v>44745</v>
      </c>
      <c r="D62" s="61">
        <v>1</v>
      </c>
      <c r="E62" s="49">
        <v>7</v>
      </c>
      <c r="F62" s="46">
        <f t="shared" si="3"/>
        <v>1</v>
      </c>
      <c r="G62" s="91" t="s">
        <v>21</v>
      </c>
      <c r="H62" s="92"/>
      <c r="I62" s="44">
        <f t="shared" si="0"/>
        <v>7</v>
      </c>
      <c r="J62" s="20">
        <f t="shared" si="4"/>
        <v>44745</v>
      </c>
      <c r="K62" s="44">
        <f t="shared" si="5"/>
        <v>4659.83</v>
      </c>
      <c r="L62" s="61" t="s">
        <v>16</v>
      </c>
      <c r="M62" s="46">
        <f t="shared" si="1"/>
        <v>1</v>
      </c>
      <c r="N62" s="44">
        <f t="shared" si="2"/>
        <v>7</v>
      </c>
      <c r="O62" s="46">
        <v>0</v>
      </c>
      <c r="P62" s="7"/>
    </row>
    <row r="63" spans="1:16" s="11" customFormat="1" ht="20.25" customHeight="1" x14ac:dyDescent="0.25">
      <c r="A63" s="61">
        <v>58</v>
      </c>
      <c r="B63" s="15" t="s">
        <v>19</v>
      </c>
      <c r="C63" s="22">
        <v>44746</v>
      </c>
      <c r="D63" s="61">
        <v>1</v>
      </c>
      <c r="E63" s="49">
        <v>7</v>
      </c>
      <c r="F63" s="46">
        <f t="shared" si="3"/>
        <v>1</v>
      </c>
      <c r="G63" s="91" t="s">
        <v>21</v>
      </c>
      <c r="H63" s="92"/>
      <c r="I63" s="44">
        <f t="shared" si="0"/>
        <v>7</v>
      </c>
      <c r="J63" s="20">
        <f t="shared" si="4"/>
        <v>44746</v>
      </c>
      <c r="K63" s="44">
        <f t="shared" si="5"/>
        <v>4659.83</v>
      </c>
      <c r="L63" s="61" t="s">
        <v>16</v>
      </c>
      <c r="M63" s="46">
        <f t="shared" si="1"/>
        <v>1</v>
      </c>
      <c r="N63" s="44">
        <f t="shared" si="2"/>
        <v>7</v>
      </c>
      <c r="O63" s="46">
        <v>0</v>
      </c>
      <c r="P63" s="7"/>
    </row>
    <row r="64" spans="1:16" s="11" customFormat="1" ht="20.25" customHeight="1" x14ac:dyDescent="0.25">
      <c r="A64" s="61">
        <v>59</v>
      </c>
      <c r="B64" s="15" t="s">
        <v>19</v>
      </c>
      <c r="C64" s="22">
        <v>44746</v>
      </c>
      <c r="D64" s="61">
        <v>1</v>
      </c>
      <c r="E64" s="49">
        <v>7</v>
      </c>
      <c r="F64" s="46">
        <f t="shared" si="3"/>
        <v>1</v>
      </c>
      <c r="G64" s="91" t="s">
        <v>21</v>
      </c>
      <c r="H64" s="92"/>
      <c r="I64" s="44">
        <f t="shared" si="0"/>
        <v>7</v>
      </c>
      <c r="J64" s="20">
        <f t="shared" si="4"/>
        <v>44746</v>
      </c>
      <c r="K64" s="44">
        <f t="shared" si="5"/>
        <v>4659.83</v>
      </c>
      <c r="L64" s="61" t="s">
        <v>16</v>
      </c>
      <c r="M64" s="46">
        <f t="shared" si="1"/>
        <v>1</v>
      </c>
      <c r="N64" s="44">
        <f t="shared" si="2"/>
        <v>7</v>
      </c>
      <c r="O64" s="46">
        <v>0</v>
      </c>
      <c r="P64" s="7"/>
    </row>
    <row r="65" spans="1:16" s="11" customFormat="1" ht="20.25" customHeight="1" x14ac:dyDescent="0.25">
      <c r="A65" s="61">
        <v>60</v>
      </c>
      <c r="B65" s="15" t="s">
        <v>19</v>
      </c>
      <c r="C65" s="22">
        <v>44748</v>
      </c>
      <c r="D65" s="61">
        <v>1</v>
      </c>
      <c r="E65" s="49">
        <v>7</v>
      </c>
      <c r="F65" s="46">
        <f t="shared" si="3"/>
        <v>1</v>
      </c>
      <c r="G65" s="91" t="s">
        <v>21</v>
      </c>
      <c r="H65" s="92"/>
      <c r="I65" s="44">
        <f t="shared" si="0"/>
        <v>7</v>
      </c>
      <c r="J65" s="20">
        <f t="shared" si="4"/>
        <v>44748</v>
      </c>
      <c r="K65" s="44">
        <f t="shared" si="5"/>
        <v>4659.83</v>
      </c>
      <c r="L65" s="61" t="s">
        <v>16</v>
      </c>
      <c r="M65" s="46">
        <f t="shared" si="1"/>
        <v>1</v>
      </c>
      <c r="N65" s="44">
        <f t="shared" si="2"/>
        <v>7</v>
      </c>
      <c r="O65" s="46">
        <v>0</v>
      </c>
      <c r="P65" s="7"/>
    </row>
    <row r="66" spans="1:16" s="11" customFormat="1" ht="20.25" customHeight="1" x14ac:dyDescent="0.25">
      <c r="A66" s="61">
        <v>61</v>
      </c>
      <c r="B66" s="15" t="s">
        <v>19</v>
      </c>
      <c r="C66" s="22">
        <v>44748</v>
      </c>
      <c r="D66" s="61">
        <v>1</v>
      </c>
      <c r="E66" s="49">
        <v>7</v>
      </c>
      <c r="F66" s="46">
        <f t="shared" si="3"/>
        <v>1</v>
      </c>
      <c r="G66" s="91" t="s">
        <v>21</v>
      </c>
      <c r="H66" s="92"/>
      <c r="I66" s="44">
        <f t="shared" si="0"/>
        <v>7</v>
      </c>
      <c r="J66" s="20">
        <f t="shared" si="4"/>
        <v>44748</v>
      </c>
      <c r="K66" s="44">
        <f t="shared" si="5"/>
        <v>4659.83</v>
      </c>
      <c r="L66" s="61" t="s">
        <v>16</v>
      </c>
      <c r="M66" s="46">
        <f t="shared" si="1"/>
        <v>1</v>
      </c>
      <c r="N66" s="44">
        <f t="shared" si="2"/>
        <v>7</v>
      </c>
      <c r="O66" s="46">
        <v>0</v>
      </c>
      <c r="P66" s="7"/>
    </row>
    <row r="67" spans="1:16" s="11" customFormat="1" ht="20.25" customHeight="1" x14ac:dyDescent="0.25">
      <c r="A67" s="61">
        <v>62</v>
      </c>
      <c r="B67" s="15" t="s">
        <v>19</v>
      </c>
      <c r="C67" s="22">
        <v>44748</v>
      </c>
      <c r="D67" s="61">
        <v>1</v>
      </c>
      <c r="E67" s="49">
        <v>7</v>
      </c>
      <c r="F67" s="46">
        <f t="shared" si="3"/>
        <v>1</v>
      </c>
      <c r="G67" s="91" t="s">
        <v>21</v>
      </c>
      <c r="H67" s="92"/>
      <c r="I67" s="44">
        <f t="shared" si="0"/>
        <v>7</v>
      </c>
      <c r="J67" s="20">
        <f t="shared" si="4"/>
        <v>44748</v>
      </c>
      <c r="K67" s="44">
        <f t="shared" si="5"/>
        <v>4659.83</v>
      </c>
      <c r="L67" s="61" t="s">
        <v>16</v>
      </c>
      <c r="M67" s="46">
        <f t="shared" si="1"/>
        <v>1</v>
      </c>
      <c r="N67" s="44">
        <f t="shared" si="2"/>
        <v>7</v>
      </c>
      <c r="O67" s="46">
        <v>0</v>
      </c>
      <c r="P67" s="7"/>
    </row>
    <row r="68" spans="1:16" s="11" customFormat="1" ht="20.25" customHeight="1" x14ac:dyDescent="0.25">
      <c r="A68" s="61">
        <v>63</v>
      </c>
      <c r="B68" s="15" t="s">
        <v>19</v>
      </c>
      <c r="C68" s="22">
        <v>44749</v>
      </c>
      <c r="D68" s="61">
        <v>1</v>
      </c>
      <c r="E68" s="49">
        <v>7</v>
      </c>
      <c r="F68" s="46">
        <f t="shared" si="3"/>
        <v>1</v>
      </c>
      <c r="G68" s="91" t="s">
        <v>21</v>
      </c>
      <c r="H68" s="92"/>
      <c r="I68" s="44">
        <f t="shared" si="0"/>
        <v>7</v>
      </c>
      <c r="J68" s="20">
        <f t="shared" si="4"/>
        <v>44749</v>
      </c>
      <c r="K68" s="44">
        <f t="shared" si="5"/>
        <v>4659.83</v>
      </c>
      <c r="L68" s="61" t="s">
        <v>16</v>
      </c>
      <c r="M68" s="46">
        <f t="shared" si="1"/>
        <v>1</v>
      </c>
      <c r="N68" s="44">
        <f t="shared" si="2"/>
        <v>7</v>
      </c>
      <c r="O68" s="46">
        <v>0</v>
      </c>
      <c r="P68" s="7"/>
    </row>
    <row r="69" spans="1:16" s="11" customFormat="1" ht="20.25" customHeight="1" x14ac:dyDescent="0.25">
      <c r="A69" s="61">
        <v>64</v>
      </c>
      <c r="B69" s="15" t="s">
        <v>19</v>
      </c>
      <c r="C69" s="22">
        <v>44749</v>
      </c>
      <c r="D69" s="61">
        <v>1</v>
      </c>
      <c r="E69" s="49">
        <v>7</v>
      </c>
      <c r="F69" s="46">
        <f t="shared" si="3"/>
        <v>1</v>
      </c>
      <c r="G69" s="91" t="s">
        <v>21</v>
      </c>
      <c r="H69" s="92"/>
      <c r="I69" s="44">
        <f t="shared" si="0"/>
        <v>7</v>
      </c>
      <c r="J69" s="20">
        <f t="shared" si="4"/>
        <v>44749</v>
      </c>
      <c r="K69" s="44">
        <f t="shared" si="5"/>
        <v>4659.83</v>
      </c>
      <c r="L69" s="61" t="s">
        <v>16</v>
      </c>
      <c r="M69" s="46">
        <f t="shared" si="1"/>
        <v>1</v>
      </c>
      <c r="N69" s="44">
        <f t="shared" si="2"/>
        <v>7</v>
      </c>
      <c r="O69" s="46">
        <v>0</v>
      </c>
      <c r="P69" s="7"/>
    </row>
    <row r="70" spans="1:16" s="11" customFormat="1" ht="20.25" customHeight="1" x14ac:dyDescent="0.25">
      <c r="A70" s="61">
        <v>65</v>
      </c>
      <c r="B70" s="15" t="s">
        <v>19</v>
      </c>
      <c r="C70" s="22">
        <v>44750</v>
      </c>
      <c r="D70" s="61">
        <v>1</v>
      </c>
      <c r="E70" s="49">
        <v>7</v>
      </c>
      <c r="F70" s="46">
        <f t="shared" si="3"/>
        <v>1</v>
      </c>
      <c r="G70" s="91" t="s">
        <v>21</v>
      </c>
      <c r="H70" s="92"/>
      <c r="I70" s="44">
        <f t="shared" ref="I70:I133" si="6">E70</f>
        <v>7</v>
      </c>
      <c r="J70" s="20">
        <f t="shared" si="4"/>
        <v>44750</v>
      </c>
      <c r="K70" s="44">
        <f t="shared" si="5"/>
        <v>4659.83</v>
      </c>
      <c r="L70" s="61" t="s">
        <v>16</v>
      </c>
      <c r="M70" s="46">
        <f t="shared" ref="M70:M133" si="7">F70</f>
        <v>1</v>
      </c>
      <c r="N70" s="44">
        <f t="shared" ref="N70:N133" si="8">E70</f>
        <v>7</v>
      </c>
      <c r="O70" s="46">
        <v>0</v>
      </c>
      <c r="P70" s="7"/>
    </row>
    <row r="71" spans="1:16" s="11" customFormat="1" ht="20.25" customHeight="1" x14ac:dyDescent="0.25">
      <c r="A71" s="61">
        <v>66</v>
      </c>
      <c r="B71" s="15" t="s">
        <v>19</v>
      </c>
      <c r="C71" s="22">
        <v>44750</v>
      </c>
      <c r="D71" s="61">
        <v>1</v>
      </c>
      <c r="E71" s="49">
        <v>7</v>
      </c>
      <c r="F71" s="46">
        <f t="shared" ref="F71:F134" si="9">D71</f>
        <v>1</v>
      </c>
      <c r="G71" s="91" t="s">
        <v>21</v>
      </c>
      <c r="H71" s="92"/>
      <c r="I71" s="44">
        <f t="shared" si="6"/>
        <v>7</v>
      </c>
      <c r="J71" s="20">
        <f t="shared" ref="J71:J134" si="10">C71</f>
        <v>44750</v>
      </c>
      <c r="K71" s="44">
        <f t="shared" ref="K71:K102" si="11">E71*665.69</f>
        <v>4659.83</v>
      </c>
      <c r="L71" s="61" t="s">
        <v>16</v>
      </c>
      <c r="M71" s="46">
        <f t="shared" si="7"/>
        <v>1</v>
      </c>
      <c r="N71" s="44">
        <f t="shared" si="8"/>
        <v>7</v>
      </c>
      <c r="O71" s="46">
        <v>0</v>
      </c>
      <c r="P71" s="7"/>
    </row>
    <row r="72" spans="1:16" s="11" customFormat="1" ht="20.25" customHeight="1" x14ac:dyDescent="0.25">
      <c r="A72" s="61">
        <v>67</v>
      </c>
      <c r="B72" s="15" t="s">
        <v>19</v>
      </c>
      <c r="C72" s="22">
        <v>44750</v>
      </c>
      <c r="D72" s="61">
        <v>1</v>
      </c>
      <c r="E72" s="49">
        <v>7</v>
      </c>
      <c r="F72" s="46">
        <f t="shared" si="9"/>
        <v>1</v>
      </c>
      <c r="G72" s="91" t="s">
        <v>21</v>
      </c>
      <c r="H72" s="92"/>
      <c r="I72" s="44">
        <f t="shared" si="6"/>
        <v>7</v>
      </c>
      <c r="J72" s="20">
        <f t="shared" si="10"/>
        <v>44750</v>
      </c>
      <c r="K72" s="44">
        <f t="shared" si="11"/>
        <v>4659.83</v>
      </c>
      <c r="L72" s="61" t="s">
        <v>16</v>
      </c>
      <c r="M72" s="46">
        <f t="shared" si="7"/>
        <v>1</v>
      </c>
      <c r="N72" s="44">
        <f t="shared" si="8"/>
        <v>7</v>
      </c>
      <c r="O72" s="46">
        <v>0</v>
      </c>
      <c r="P72" s="7"/>
    </row>
    <row r="73" spans="1:16" s="11" customFormat="1" ht="20.25" customHeight="1" x14ac:dyDescent="0.25">
      <c r="A73" s="61">
        <v>68</v>
      </c>
      <c r="B73" s="15" t="s">
        <v>19</v>
      </c>
      <c r="C73" s="22">
        <v>44751</v>
      </c>
      <c r="D73" s="61">
        <v>1</v>
      </c>
      <c r="E73" s="49">
        <v>7</v>
      </c>
      <c r="F73" s="46">
        <f t="shared" si="9"/>
        <v>1</v>
      </c>
      <c r="G73" s="91" t="s">
        <v>21</v>
      </c>
      <c r="H73" s="92"/>
      <c r="I73" s="44">
        <f t="shared" si="6"/>
        <v>7</v>
      </c>
      <c r="J73" s="20">
        <f t="shared" si="10"/>
        <v>44751</v>
      </c>
      <c r="K73" s="44">
        <f t="shared" si="11"/>
        <v>4659.83</v>
      </c>
      <c r="L73" s="61" t="s">
        <v>16</v>
      </c>
      <c r="M73" s="46">
        <f t="shared" si="7"/>
        <v>1</v>
      </c>
      <c r="N73" s="44">
        <f t="shared" si="8"/>
        <v>7</v>
      </c>
      <c r="O73" s="46">
        <v>0</v>
      </c>
      <c r="P73" s="7"/>
    </row>
    <row r="74" spans="1:16" s="11" customFormat="1" ht="20.25" customHeight="1" x14ac:dyDescent="0.25">
      <c r="A74" s="61">
        <v>69</v>
      </c>
      <c r="B74" s="15" t="s">
        <v>19</v>
      </c>
      <c r="C74" s="22">
        <v>44751</v>
      </c>
      <c r="D74" s="61">
        <v>1</v>
      </c>
      <c r="E74" s="49">
        <v>7</v>
      </c>
      <c r="F74" s="46">
        <f t="shared" si="9"/>
        <v>1</v>
      </c>
      <c r="G74" s="91" t="s">
        <v>21</v>
      </c>
      <c r="H74" s="92"/>
      <c r="I74" s="44">
        <f t="shared" si="6"/>
        <v>7</v>
      </c>
      <c r="J74" s="20">
        <f t="shared" si="10"/>
        <v>44751</v>
      </c>
      <c r="K74" s="44">
        <f t="shared" si="11"/>
        <v>4659.83</v>
      </c>
      <c r="L74" s="61" t="s">
        <v>16</v>
      </c>
      <c r="M74" s="46">
        <f t="shared" si="7"/>
        <v>1</v>
      </c>
      <c r="N74" s="44">
        <f t="shared" si="8"/>
        <v>7</v>
      </c>
      <c r="O74" s="46">
        <v>0</v>
      </c>
      <c r="P74" s="7"/>
    </row>
    <row r="75" spans="1:16" s="11" customFormat="1" ht="20.25" customHeight="1" x14ac:dyDescent="0.25">
      <c r="A75" s="61">
        <v>70</v>
      </c>
      <c r="B75" s="15" t="s">
        <v>19</v>
      </c>
      <c r="C75" s="22">
        <v>44751</v>
      </c>
      <c r="D75" s="61">
        <v>1</v>
      </c>
      <c r="E75" s="49">
        <v>7</v>
      </c>
      <c r="F75" s="46">
        <f t="shared" si="9"/>
        <v>1</v>
      </c>
      <c r="G75" s="91" t="s">
        <v>21</v>
      </c>
      <c r="H75" s="92"/>
      <c r="I75" s="44">
        <f t="shared" si="6"/>
        <v>7</v>
      </c>
      <c r="J75" s="20">
        <f t="shared" si="10"/>
        <v>44751</v>
      </c>
      <c r="K75" s="44">
        <f t="shared" si="11"/>
        <v>4659.83</v>
      </c>
      <c r="L75" s="61" t="s">
        <v>16</v>
      </c>
      <c r="M75" s="46">
        <f t="shared" si="7"/>
        <v>1</v>
      </c>
      <c r="N75" s="44">
        <f t="shared" si="8"/>
        <v>7</v>
      </c>
      <c r="O75" s="46">
        <v>0</v>
      </c>
      <c r="P75" s="7"/>
    </row>
    <row r="76" spans="1:16" s="11" customFormat="1" ht="20.25" customHeight="1" x14ac:dyDescent="0.25">
      <c r="A76" s="61">
        <v>71</v>
      </c>
      <c r="B76" s="15" t="s">
        <v>19</v>
      </c>
      <c r="C76" s="22">
        <v>44751</v>
      </c>
      <c r="D76" s="61">
        <v>1</v>
      </c>
      <c r="E76" s="49">
        <v>7</v>
      </c>
      <c r="F76" s="46">
        <f t="shared" si="9"/>
        <v>1</v>
      </c>
      <c r="G76" s="91" t="s">
        <v>21</v>
      </c>
      <c r="H76" s="92"/>
      <c r="I76" s="44">
        <f t="shared" si="6"/>
        <v>7</v>
      </c>
      <c r="J76" s="20">
        <f t="shared" si="10"/>
        <v>44751</v>
      </c>
      <c r="K76" s="44">
        <f t="shared" si="11"/>
        <v>4659.83</v>
      </c>
      <c r="L76" s="61" t="s">
        <v>16</v>
      </c>
      <c r="M76" s="46">
        <f t="shared" si="7"/>
        <v>1</v>
      </c>
      <c r="N76" s="44">
        <f t="shared" si="8"/>
        <v>7</v>
      </c>
      <c r="O76" s="46">
        <v>0</v>
      </c>
      <c r="P76" s="7"/>
    </row>
    <row r="77" spans="1:16" s="11" customFormat="1" ht="20.25" customHeight="1" x14ac:dyDescent="0.25">
      <c r="A77" s="61">
        <v>72</v>
      </c>
      <c r="B77" s="15" t="s">
        <v>19</v>
      </c>
      <c r="C77" s="22">
        <v>44751</v>
      </c>
      <c r="D77" s="61">
        <v>1</v>
      </c>
      <c r="E77" s="49">
        <v>7</v>
      </c>
      <c r="F77" s="46">
        <f t="shared" si="9"/>
        <v>1</v>
      </c>
      <c r="G77" s="91" t="s">
        <v>21</v>
      </c>
      <c r="H77" s="92"/>
      <c r="I77" s="44">
        <f t="shared" si="6"/>
        <v>7</v>
      </c>
      <c r="J77" s="20">
        <f t="shared" si="10"/>
        <v>44751</v>
      </c>
      <c r="K77" s="44">
        <f t="shared" si="11"/>
        <v>4659.83</v>
      </c>
      <c r="L77" s="61" t="s">
        <v>16</v>
      </c>
      <c r="M77" s="46">
        <f t="shared" si="7"/>
        <v>1</v>
      </c>
      <c r="N77" s="44">
        <f t="shared" si="8"/>
        <v>7</v>
      </c>
      <c r="O77" s="46">
        <v>0</v>
      </c>
      <c r="P77" s="7"/>
    </row>
    <row r="78" spans="1:16" s="11" customFormat="1" ht="20.25" customHeight="1" x14ac:dyDescent="0.25">
      <c r="A78" s="61">
        <v>73</v>
      </c>
      <c r="B78" s="15" t="s">
        <v>19</v>
      </c>
      <c r="C78" s="22">
        <v>44752</v>
      </c>
      <c r="D78" s="61">
        <v>1</v>
      </c>
      <c r="E78" s="49">
        <v>7</v>
      </c>
      <c r="F78" s="46">
        <f t="shared" si="9"/>
        <v>1</v>
      </c>
      <c r="G78" s="91" t="s">
        <v>21</v>
      </c>
      <c r="H78" s="92"/>
      <c r="I78" s="44">
        <f t="shared" si="6"/>
        <v>7</v>
      </c>
      <c r="J78" s="20">
        <f t="shared" si="10"/>
        <v>44752</v>
      </c>
      <c r="K78" s="44">
        <f t="shared" si="11"/>
        <v>4659.83</v>
      </c>
      <c r="L78" s="61" t="s">
        <v>16</v>
      </c>
      <c r="M78" s="46">
        <f t="shared" si="7"/>
        <v>1</v>
      </c>
      <c r="N78" s="44">
        <f t="shared" si="8"/>
        <v>7</v>
      </c>
      <c r="O78" s="46">
        <v>0</v>
      </c>
      <c r="P78" s="7"/>
    </row>
    <row r="79" spans="1:16" s="11" customFormat="1" ht="20.25" customHeight="1" x14ac:dyDescent="0.25">
      <c r="A79" s="61">
        <v>74</v>
      </c>
      <c r="B79" s="15" t="s">
        <v>19</v>
      </c>
      <c r="C79" s="22">
        <v>44753</v>
      </c>
      <c r="D79" s="61">
        <v>1</v>
      </c>
      <c r="E79" s="49">
        <v>7</v>
      </c>
      <c r="F79" s="46">
        <f t="shared" si="9"/>
        <v>1</v>
      </c>
      <c r="G79" s="91" t="s">
        <v>21</v>
      </c>
      <c r="H79" s="92"/>
      <c r="I79" s="44">
        <f t="shared" si="6"/>
        <v>7</v>
      </c>
      <c r="J79" s="20">
        <f t="shared" si="10"/>
        <v>44753</v>
      </c>
      <c r="K79" s="44">
        <f t="shared" si="11"/>
        <v>4659.83</v>
      </c>
      <c r="L79" s="61" t="s">
        <v>16</v>
      </c>
      <c r="M79" s="46">
        <f t="shared" si="7"/>
        <v>1</v>
      </c>
      <c r="N79" s="44">
        <f t="shared" si="8"/>
        <v>7</v>
      </c>
      <c r="O79" s="46">
        <v>0</v>
      </c>
      <c r="P79" s="7"/>
    </row>
    <row r="80" spans="1:16" s="11" customFormat="1" ht="20.25" customHeight="1" x14ac:dyDescent="0.25">
      <c r="A80" s="61">
        <v>75</v>
      </c>
      <c r="B80" s="15" t="s">
        <v>19</v>
      </c>
      <c r="C80" s="22">
        <v>44753</v>
      </c>
      <c r="D80" s="61">
        <v>1</v>
      </c>
      <c r="E80" s="49">
        <v>7</v>
      </c>
      <c r="F80" s="46">
        <f t="shared" si="9"/>
        <v>1</v>
      </c>
      <c r="G80" s="91" t="s">
        <v>21</v>
      </c>
      <c r="H80" s="92"/>
      <c r="I80" s="44">
        <f t="shared" si="6"/>
        <v>7</v>
      </c>
      <c r="J80" s="20">
        <f t="shared" si="10"/>
        <v>44753</v>
      </c>
      <c r="K80" s="44">
        <f t="shared" si="11"/>
        <v>4659.83</v>
      </c>
      <c r="L80" s="61" t="s">
        <v>16</v>
      </c>
      <c r="M80" s="46">
        <f t="shared" si="7"/>
        <v>1</v>
      </c>
      <c r="N80" s="44">
        <f t="shared" si="8"/>
        <v>7</v>
      </c>
      <c r="O80" s="46">
        <v>0</v>
      </c>
      <c r="P80" s="7"/>
    </row>
    <row r="81" spans="1:16" s="11" customFormat="1" ht="20.25" customHeight="1" x14ac:dyDescent="0.25">
      <c r="A81" s="61">
        <v>76</v>
      </c>
      <c r="B81" s="15" t="s">
        <v>19</v>
      </c>
      <c r="C81" s="22">
        <v>44753</v>
      </c>
      <c r="D81" s="61">
        <v>1</v>
      </c>
      <c r="E81" s="49">
        <v>7</v>
      </c>
      <c r="F81" s="46">
        <f t="shared" si="9"/>
        <v>1</v>
      </c>
      <c r="G81" s="91" t="s">
        <v>21</v>
      </c>
      <c r="H81" s="92"/>
      <c r="I81" s="44">
        <f t="shared" si="6"/>
        <v>7</v>
      </c>
      <c r="J81" s="20">
        <f t="shared" si="10"/>
        <v>44753</v>
      </c>
      <c r="K81" s="44">
        <f t="shared" si="11"/>
        <v>4659.83</v>
      </c>
      <c r="L81" s="61" t="s">
        <v>16</v>
      </c>
      <c r="M81" s="46">
        <f t="shared" si="7"/>
        <v>1</v>
      </c>
      <c r="N81" s="44">
        <f t="shared" si="8"/>
        <v>7</v>
      </c>
      <c r="O81" s="46">
        <v>0</v>
      </c>
      <c r="P81" s="7"/>
    </row>
    <row r="82" spans="1:16" s="11" customFormat="1" ht="20.25" customHeight="1" x14ac:dyDescent="0.25">
      <c r="A82" s="61">
        <v>77</v>
      </c>
      <c r="B82" s="15" t="s">
        <v>19</v>
      </c>
      <c r="C82" s="22">
        <v>44754</v>
      </c>
      <c r="D82" s="61">
        <v>1</v>
      </c>
      <c r="E82" s="49">
        <v>7</v>
      </c>
      <c r="F82" s="46">
        <f t="shared" si="9"/>
        <v>1</v>
      </c>
      <c r="G82" s="91" t="s">
        <v>21</v>
      </c>
      <c r="H82" s="92"/>
      <c r="I82" s="44">
        <f t="shared" si="6"/>
        <v>7</v>
      </c>
      <c r="J82" s="20">
        <f t="shared" si="10"/>
        <v>44754</v>
      </c>
      <c r="K82" s="44">
        <f t="shared" si="11"/>
        <v>4659.83</v>
      </c>
      <c r="L82" s="61" t="s">
        <v>16</v>
      </c>
      <c r="M82" s="46">
        <f t="shared" si="7"/>
        <v>1</v>
      </c>
      <c r="N82" s="44">
        <f t="shared" si="8"/>
        <v>7</v>
      </c>
      <c r="O82" s="46">
        <v>0</v>
      </c>
      <c r="P82" s="7"/>
    </row>
    <row r="83" spans="1:16" s="11" customFormat="1" ht="20.25" customHeight="1" x14ac:dyDescent="0.25">
      <c r="A83" s="61">
        <v>78</v>
      </c>
      <c r="B83" s="15" t="s">
        <v>19</v>
      </c>
      <c r="C83" s="22">
        <v>44754</v>
      </c>
      <c r="D83" s="61">
        <v>1</v>
      </c>
      <c r="E83" s="49">
        <v>7</v>
      </c>
      <c r="F83" s="46">
        <f t="shared" si="9"/>
        <v>1</v>
      </c>
      <c r="G83" s="91" t="s">
        <v>21</v>
      </c>
      <c r="H83" s="92"/>
      <c r="I83" s="44">
        <f t="shared" si="6"/>
        <v>7</v>
      </c>
      <c r="J83" s="20">
        <f t="shared" si="10"/>
        <v>44754</v>
      </c>
      <c r="K83" s="44">
        <f t="shared" si="11"/>
        <v>4659.83</v>
      </c>
      <c r="L83" s="61" t="s">
        <v>16</v>
      </c>
      <c r="M83" s="46">
        <f t="shared" si="7"/>
        <v>1</v>
      </c>
      <c r="N83" s="44">
        <f t="shared" si="8"/>
        <v>7</v>
      </c>
      <c r="O83" s="46">
        <v>0</v>
      </c>
      <c r="P83" s="7"/>
    </row>
    <row r="84" spans="1:16" s="11" customFormat="1" ht="20.25" customHeight="1" x14ac:dyDescent="0.25">
      <c r="A84" s="61">
        <v>79</v>
      </c>
      <c r="B84" s="15" t="s">
        <v>19</v>
      </c>
      <c r="C84" s="22">
        <v>44754</v>
      </c>
      <c r="D84" s="61">
        <v>1</v>
      </c>
      <c r="E84" s="49">
        <v>7</v>
      </c>
      <c r="F84" s="46">
        <f t="shared" si="9"/>
        <v>1</v>
      </c>
      <c r="G84" s="91" t="s">
        <v>21</v>
      </c>
      <c r="H84" s="92"/>
      <c r="I84" s="44">
        <f t="shared" si="6"/>
        <v>7</v>
      </c>
      <c r="J84" s="20">
        <f t="shared" si="10"/>
        <v>44754</v>
      </c>
      <c r="K84" s="44">
        <f t="shared" si="11"/>
        <v>4659.83</v>
      </c>
      <c r="L84" s="61" t="s">
        <v>16</v>
      </c>
      <c r="M84" s="46">
        <f t="shared" si="7"/>
        <v>1</v>
      </c>
      <c r="N84" s="44">
        <f t="shared" si="8"/>
        <v>7</v>
      </c>
      <c r="O84" s="46">
        <v>0</v>
      </c>
      <c r="P84" s="7"/>
    </row>
    <row r="85" spans="1:16" s="11" customFormat="1" ht="20.25" customHeight="1" x14ac:dyDescent="0.25">
      <c r="A85" s="61">
        <v>80</v>
      </c>
      <c r="B85" s="15" t="s">
        <v>19</v>
      </c>
      <c r="C85" s="22">
        <v>44754</v>
      </c>
      <c r="D85" s="61">
        <v>1</v>
      </c>
      <c r="E85" s="49">
        <v>7</v>
      </c>
      <c r="F85" s="46">
        <f t="shared" si="9"/>
        <v>1</v>
      </c>
      <c r="G85" s="91" t="s">
        <v>21</v>
      </c>
      <c r="H85" s="92"/>
      <c r="I85" s="44">
        <f t="shared" si="6"/>
        <v>7</v>
      </c>
      <c r="J85" s="20">
        <f t="shared" si="10"/>
        <v>44754</v>
      </c>
      <c r="K85" s="44">
        <f t="shared" si="11"/>
        <v>4659.83</v>
      </c>
      <c r="L85" s="61" t="s">
        <v>16</v>
      </c>
      <c r="M85" s="46">
        <f t="shared" si="7"/>
        <v>1</v>
      </c>
      <c r="N85" s="44">
        <f t="shared" si="8"/>
        <v>7</v>
      </c>
      <c r="O85" s="46">
        <v>0</v>
      </c>
      <c r="P85" s="7"/>
    </row>
    <row r="86" spans="1:16" s="11" customFormat="1" ht="20.25" customHeight="1" x14ac:dyDescent="0.25">
      <c r="A86" s="61">
        <v>81</v>
      </c>
      <c r="B86" s="15" t="s">
        <v>19</v>
      </c>
      <c r="C86" s="22">
        <v>44737.541666666664</v>
      </c>
      <c r="D86" s="61">
        <v>1</v>
      </c>
      <c r="E86" s="49">
        <v>7</v>
      </c>
      <c r="F86" s="46">
        <f t="shared" si="9"/>
        <v>1</v>
      </c>
      <c r="G86" s="91" t="s">
        <v>21</v>
      </c>
      <c r="H86" s="92"/>
      <c r="I86" s="44">
        <f t="shared" si="6"/>
        <v>7</v>
      </c>
      <c r="J86" s="20">
        <f t="shared" si="10"/>
        <v>44737.541666666664</v>
      </c>
      <c r="K86" s="44">
        <f t="shared" si="11"/>
        <v>4659.83</v>
      </c>
      <c r="L86" s="61" t="s">
        <v>16</v>
      </c>
      <c r="M86" s="46">
        <f t="shared" si="7"/>
        <v>1</v>
      </c>
      <c r="N86" s="44">
        <f t="shared" si="8"/>
        <v>7</v>
      </c>
      <c r="O86" s="46">
        <v>0</v>
      </c>
      <c r="P86" s="7"/>
    </row>
    <row r="87" spans="1:16" s="11" customFormat="1" ht="20.25" customHeight="1" x14ac:dyDescent="0.25">
      <c r="A87" s="61">
        <v>82</v>
      </c>
      <c r="B87" s="15" t="s">
        <v>19</v>
      </c>
      <c r="C87" s="22">
        <v>44742.8125</v>
      </c>
      <c r="D87" s="61">
        <v>1</v>
      </c>
      <c r="E87" s="49">
        <v>7</v>
      </c>
      <c r="F87" s="46">
        <f t="shared" si="9"/>
        <v>1</v>
      </c>
      <c r="G87" s="91" t="s">
        <v>21</v>
      </c>
      <c r="H87" s="92"/>
      <c r="I87" s="44">
        <f t="shared" si="6"/>
        <v>7</v>
      </c>
      <c r="J87" s="20">
        <f t="shared" si="10"/>
        <v>44742.8125</v>
      </c>
      <c r="K87" s="44">
        <f t="shared" si="11"/>
        <v>4659.83</v>
      </c>
      <c r="L87" s="61" t="s">
        <v>16</v>
      </c>
      <c r="M87" s="46">
        <f t="shared" si="7"/>
        <v>1</v>
      </c>
      <c r="N87" s="44">
        <f t="shared" si="8"/>
        <v>7</v>
      </c>
      <c r="O87" s="46">
        <v>0</v>
      </c>
      <c r="P87" s="7"/>
    </row>
    <row r="88" spans="1:16" s="11" customFormat="1" ht="20.25" customHeight="1" x14ac:dyDescent="0.25">
      <c r="A88" s="61">
        <v>83</v>
      </c>
      <c r="B88" s="15" t="s">
        <v>19</v>
      </c>
      <c r="C88" s="22">
        <v>44744.645833333336</v>
      </c>
      <c r="D88" s="61">
        <v>1</v>
      </c>
      <c r="E88" s="49">
        <v>7</v>
      </c>
      <c r="F88" s="46">
        <f t="shared" si="9"/>
        <v>1</v>
      </c>
      <c r="G88" s="91" t="s">
        <v>21</v>
      </c>
      <c r="H88" s="92"/>
      <c r="I88" s="44">
        <f t="shared" si="6"/>
        <v>7</v>
      </c>
      <c r="J88" s="20">
        <f t="shared" si="10"/>
        <v>44744.645833333336</v>
      </c>
      <c r="K88" s="44">
        <f t="shared" si="11"/>
        <v>4659.83</v>
      </c>
      <c r="L88" s="61" t="s">
        <v>16</v>
      </c>
      <c r="M88" s="46">
        <f t="shared" si="7"/>
        <v>1</v>
      </c>
      <c r="N88" s="44">
        <f t="shared" si="8"/>
        <v>7</v>
      </c>
      <c r="O88" s="46">
        <v>0</v>
      </c>
      <c r="P88" s="7"/>
    </row>
    <row r="89" spans="1:16" ht="20.25" customHeight="1" x14ac:dyDescent="0.25">
      <c r="A89" s="61">
        <v>84</v>
      </c>
      <c r="B89" s="15" t="s">
        <v>19</v>
      </c>
      <c r="C89" s="22">
        <v>44748.625</v>
      </c>
      <c r="D89" s="61">
        <v>1</v>
      </c>
      <c r="E89" s="49">
        <v>7</v>
      </c>
      <c r="F89" s="46">
        <f t="shared" si="9"/>
        <v>1</v>
      </c>
      <c r="G89" s="91" t="s">
        <v>21</v>
      </c>
      <c r="H89" s="92"/>
      <c r="I89" s="44">
        <f t="shared" si="6"/>
        <v>7</v>
      </c>
      <c r="J89" s="20">
        <f t="shared" si="10"/>
        <v>44748.625</v>
      </c>
      <c r="K89" s="44">
        <f t="shared" si="11"/>
        <v>4659.83</v>
      </c>
      <c r="L89" s="61" t="s">
        <v>16</v>
      </c>
      <c r="M89" s="46">
        <f t="shared" si="7"/>
        <v>1</v>
      </c>
      <c r="N89" s="44">
        <f t="shared" si="8"/>
        <v>7</v>
      </c>
      <c r="O89" s="46">
        <v>0</v>
      </c>
      <c r="P89" s="26"/>
    </row>
    <row r="90" spans="1:16" ht="20.25" customHeight="1" x14ac:dyDescent="0.25">
      <c r="A90" s="61">
        <v>85</v>
      </c>
      <c r="B90" s="15" t="s">
        <v>19</v>
      </c>
      <c r="C90" s="22">
        <v>44753.833333333336</v>
      </c>
      <c r="D90" s="61">
        <v>1</v>
      </c>
      <c r="E90" s="49">
        <v>7</v>
      </c>
      <c r="F90" s="46">
        <f t="shared" si="9"/>
        <v>1</v>
      </c>
      <c r="G90" s="91" t="s">
        <v>21</v>
      </c>
      <c r="H90" s="92"/>
      <c r="I90" s="44">
        <f t="shared" si="6"/>
        <v>7</v>
      </c>
      <c r="J90" s="20">
        <f t="shared" si="10"/>
        <v>44753.833333333336</v>
      </c>
      <c r="K90" s="44">
        <f t="shared" si="11"/>
        <v>4659.83</v>
      </c>
      <c r="L90" s="61" t="s">
        <v>16</v>
      </c>
      <c r="M90" s="46">
        <f t="shared" si="7"/>
        <v>1</v>
      </c>
      <c r="N90" s="44">
        <f t="shared" si="8"/>
        <v>7</v>
      </c>
      <c r="O90" s="46">
        <v>0</v>
      </c>
      <c r="P90" s="26"/>
    </row>
    <row r="91" spans="1:16" ht="20.25" customHeight="1" x14ac:dyDescent="0.25">
      <c r="A91" s="61">
        <v>86</v>
      </c>
      <c r="B91" s="15" t="s">
        <v>19</v>
      </c>
      <c r="C91" s="22">
        <v>44738</v>
      </c>
      <c r="D91" s="61">
        <v>1</v>
      </c>
      <c r="E91" s="49">
        <v>7</v>
      </c>
      <c r="F91" s="46">
        <f t="shared" si="9"/>
        <v>1</v>
      </c>
      <c r="G91" s="91" t="s">
        <v>21</v>
      </c>
      <c r="H91" s="92"/>
      <c r="I91" s="44">
        <f t="shared" si="6"/>
        <v>7</v>
      </c>
      <c r="J91" s="20">
        <f t="shared" si="10"/>
        <v>44738</v>
      </c>
      <c r="K91" s="44">
        <f t="shared" si="11"/>
        <v>4659.83</v>
      </c>
      <c r="L91" s="61" t="s">
        <v>16</v>
      </c>
      <c r="M91" s="46">
        <f t="shared" si="7"/>
        <v>1</v>
      </c>
      <c r="N91" s="44">
        <f t="shared" si="8"/>
        <v>7</v>
      </c>
      <c r="O91" s="46">
        <v>0</v>
      </c>
      <c r="P91" s="26"/>
    </row>
    <row r="92" spans="1:16" ht="20.25" customHeight="1" x14ac:dyDescent="0.25">
      <c r="A92" s="61">
        <v>87</v>
      </c>
      <c r="B92" s="15" t="s">
        <v>19</v>
      </c>
      <c r="C92" s="22">
        <v>44739</v>
      </c>
      <c r="D92" s="61">
        <v>1</v>
      </c>
      <c r="E92" s="49">
        <v>7</v>
      </c>
      <c r="F92" s="46">
        <f t="shared" si="9"/>
        <v>1</v>
      </c>
      <c r="G92" s="91" t="s">
        <v>21</v>
      </c>
      <c r="H92" s="92"/>
      <c r="I92" s="44">
        <f t="shared" si="6"/>
        <v>7</v>
      </c>
      <c r="J92" s="20">
        <f t="shared" si="10"/>
        <v>44739</v>
      </c>
      <c r="K92" s="44">
        <f t="shared" si="11"/>
        <v>4659.83</v>
      </c>
      <c r="L92" s="61" t="s">
        <v>16</v>
      </c>
      <c r="M92" s="46">
        <f t="shared" si="7"/>
        <v>1</v>
      </c>
      <c r="N92" s="44">
        <f t="shared" si="8"/>
        <v>7</v>
      </c>
      <c r="O92" s="46">
        <v>0</v>
      </c>
      <c r="P92" s="26"/>
    </row>
    <row r="93" spans="1:16" ht="20.25" customHeight="1" x14ac:dyDescent="0.25">
      <c r="A93" s="61">
        <v>88</v>
      </c>
      <c r="B93" s="15" t="s">
        <v>19</v>
      </c>
      <c r="C93" s="22">
        <v>44739</v>
      </c>
      <c r="D93" s="61">
        <v>1</v>
      </c>
      <c r="E93" s="49">
        <v>7</v>
      </c>
      <c r="F93" s="46">
        <f t="shared" si="9"/>
        <v>1</v>
      </c>
      <c r="G93" s="91" t="s">
        <v>21</v>
      </c>
      <c r="H93" s="92"/>
      <c r="I93" s="44">
        <f t="shared" si="6"/>
        <v>7</v>
      </c>
      <c r="J93" s="20">
        <f t="shared" si="10"/>
        <v>44739</v>
      </c>
      <c r="K93" s="44">
        <f t="shared" si="11"/>
        <v>4659.83</v>
      </c>
      <c r="L93" s="61" t="s">
        <v>16</v>
      </c>
      <c r="M93" s="46">
        <f t="shared" si="7"/>
        <v>1</v>
      </c>
      <c r="N93" s="44">
        <f t="shared" si="8"/>
        <v>7</v>
      </c>
      <c r="O93" s="46">
        <v>0</v>
      </c>
      <c r="P93" s="26"/>
    </row>
    <row r="94" spans="1:16" ht="20.25" customHeight="1" x14ac:dyDescent="0.25">
      <c r="A94" s="61">
        <v>89</v>
      </c>
      <c r="B94" s="15" t="s">
        <v>19</v>
      </c>
      <c r="C94" s="22">
        <v>44740</v>
      </c>
      <c r="D94" s="61">
        <v>1</v>
      </c>
      <c r="E94" s="49">
        <v>7</v>
      </c>
      <c r="F94" s="46">
        <f t="shared" si="9"/>
        <v>1</v>
      </c>
      <c r="G94" s="91" t="s">
        <v>21</v>
      </c>
      <c r="H94" s="92"/>
      <c r="I94" s="44">
        <f t="shared" si="6"/>
        <v>7</v>
      </c>
      <c r="J94" s="20">
        <f t="shared" si="10"/>
        <v>44740</v>
      </c>
      <c r="K94" s="44">
        <f t="shared" si="11"/>
        <v>4659.83</v>
      </c>
      <c r="L94" s="61" t="s">
        <v>16</v>
      </c>
      <c r="M94" s="46">
        <f t="shared" si="7"/>
        <v>1</v>
      </c>
      <c r="N94" s="44">
        <f t="shared" si="8"/>
        <v>7</v>
      </c>
      <c r="O94" s="46">
        <v>0</v>
      </c>
      <c r="P94" s="26"/>
    </row>
    <row r="95" spans="1:16" ht="20.25" customHeight="1" x14ac:dyDescent="0.25">
      <c r="A95" s="61">
        <v>90</v>
      </c>
      <c r="B95" s="15" t="s">
        <v>19</v>
      </c>
      <c r="C95" s="22">
        <v>44741</v>
      </c>
      <c r="D95" s="61">
        <v>1</v>
      </c>
      <c r="E95" s="49">
        <v>7</v>
      </c>
      <c r="F95" s="46">
        <f t="shared" si="9"/>
        <v>1</v>
      </c>
      <c r="G95" s="91" t="s">
        <v>21</v>
      </c>
      <c r="H95" s="92"/>
      <c r="I95" s="44">
        <f t="shared" si="6"/>
        <v>7</v>
      </c>
      <c r="J95" s="20">
        <f t="shared" si="10"/>
        <v>44741</v>
      </c>
      <c r="K95" s="44">
        <f t="shared" si="11"/>
        <v>4659.83</v>
      </c>
      <c r="L95" s="61" t="s">
        <v>16</v>
      </c>
      <c r="M95" s="46">
        <f t="shared" si="7"/>
        <v>1</v>
      </c>
      <c r="N95" s="44">
        <f t="shared" si="8"/>
        <v>7</v>
      </c>
      <c r="O95" s="46">
        <v>0</v>
      </c>
      <c r="P95" s="26"/>
    </row>
    <row r="96" spans="1:16" ht="20.25" customHeight="1" x14ac:dyDescent="0.25">
      <c r="A96" s="61">
        <v>91</v>
      </c>
      <c r="B96" s="15" t="s">
        <v>19</v>
      </c>
      <c r="C96" s="22">
        <v>44743</v>
      </c>
      <c r="D96" s="61">
        <v>1</v>
      </c>
      <c r="E96" s="49">
        <v>7</v>
      </c>
      <c r="F96" s="46">
        <f t="shared" si="9"/>
        <v>1</v>
      </c>
      <c r="G96" s="91" t="s">
        <v>21</v>
      </c>
      <c r="H96" s="64"/>
      <c r="I96" s="44">
        <f t="shared" si="6"/>
        <v>7</v>
      </c>
      <c r="J96" s="20">
        <f t="shared" si="10"/>
        <v>44743</v>
      </c>
      <c r="K96" s="44">
        <f t="shared" si="11"/>
        <v>4659.83</v>
      </c>
      <c r="L96" s="61" t="s">
        <v>16</v>
      </c>
      <c r="M96" s="46">
        <f t="shared" si="7"/>
        <v>1</v>
      </c>
      <c r="N96" s="44">
        <f t="shared" si="8"/>
        <v>7</v>
      </c>
      <c r="O96" s="46">
        <v>0</v>
      </c>
      <c r="P96" s="26"/>
    </row>
    <row r="97" spans="1:16" ht="20.25" customHeight="1" x14ac:dyDescent="0.25">
      <c r="A97" s="61">
        <v>92</v>
      </c>
      <c r="B97" s="15" t="s">
        <v>19</v>
      </c>
      <c r="C97" s="22">
        <v>44746</v>
      </c>
      <c r="D97" s="61">
        <v>1</v>
      </c>
      <c r="E97" s="49">
        <v>7</v>
      </c>
      <c r="F97" s="46">
        <f t="shared" si="9"/>
        <v>1</v>
      </c>
      <c r="G97" s="91" t="s">
        <v>21</v>
      </c>
      <c r="H97" s="64"/>
      <c r="I97" s="44">
        <f t="shared" si="6"/>
        <v>7</v>
      </c>
      <c r="J97" s="20">
        <f t="shared" si="10"/>
        <v>44746</v>
      </c>
      <c r="K97" s="44">
        <f t="shared" si="11"/>
        <v>4659.83</v>
      </c>
      <c r="L97" s="61" t="s">
        <v>16</v>
      </c>
      <c r="M97" s="46">
        <f t="shared" si="7"/>
        <v>1</v>
      </c>
      <c r="N97" s="44">
        <f t="shared" si="8"/>
        <v>7</v>
      </c>
      <c r="O97" s="46">
        <v>0</v>
      </c>
      <c r="P97" s="26"/>
    </row>
    <row r="98" spans="1:16" ht="20.25" customHeight="1" x14ac:dyDescent="0.25">
      <c r="A98" s="61">
        <v>93</v>
      </c>
      <c r="B98" s="15" t="s">
        <v>19</v>
      </c>
      <c r="C98" s="22">
        <v>44746</v>
      </c>
      <c r="D98" s="61">
        <v>1</v>
      </c>
      <c r="E98" s="49">
        <v>7</v>
      </c>
      <c r="F98" s="46">
        <f t="shared" si="9"/>
        <v>1</v>
      </c>
      <c r="G98" s="91" t="s">
        <v>21</v>
      </c>
      <c r="H98" s="64"/>
      <c r="I98" s="44">
        <f t="shared" si="6"/>
        <v>7</v>
      </c>
      <c r="J98" s="20">
        <f t="shared" si="10"/>
        <v>44746</v>
      </c>
      <c r="K98" s="44">
        <f t="shared" si="11"/>
        <v>4659.83</v>
      </c>
      <c r="L98" s="61" t="s">
        <v>16</v>
      </c>
      <c r="M98" s="46">
        <f t="shared" si="7"/>
        <v>1</v>
      </c>
      <c r="N98" s="44">
        <f t="shared" si="8"/>
        <v>7</v>
      </c>
      <c r="O98" s="46">
        <v>0</v>
      </c>
      <c r="P98" s="26"/>
    </row>
    <row r="99" spans="1:16" ht="20.25" customHeight="1" x14ac:dyDescent="0.25">
      <c r="A99" s="61">
        <v>94</v>
      </c>
      <c r="B99" s="15" t="s">
        <v>19</v>
      </c>
      <c r="C99" s="22">
        <v>44750</v>
      </c>
      <c r="D99" s="61">
        <v>1</v>
      </c>
      <c r="E99" s="49">
        <v>7</v>
      </c>
      <c r="F99" s="46">
        <f t="shared" si="9"/>
        <v>1</v>
      </c>
      <c r="G99" s="91" t="s">
        <v>21</v>
      </c>
      <c r="H99" s="64"/>
      <c r="I99" s="44">
        <f t="shared" si="6"/>
        <v>7</v>
      </c>
      <c r="J99" s="20">
        <f t="shared" si="10"/>
        <v>44750</v>
      </c>
      <c r="K99" s="44">
        <f t="shared" si="11"/>
        <v>4659.83</v>
      </c>
      <c r="L99" s="61" t="s">
        <v>16</v>
      </c>
      <c r="M99" s="46">
        <f t="shared" si="7"/>
        <v>1</v>
      </c>
      <c r="N99" s="44">
        <f t="shared" si="8"/>
        <v>7</v>
      </c>
      <c r="O99" s="46">
        <v>0</v>
      </c>
      <c r="P99" s="26"/>
    </row>
    <row r="100" spans="1:16" ht="20.25" customHeight="1" x14ac:dyDescent="0.25">
      <c r="A100" s="61">
        <v>95</v>
      </c>
      <c r="B100" s="15" t="s">
        <v>19</v>
      </c>
      <c r="C100" s="22">
        <v>44750</v>
      </c>
      <c r="D100" s="61">
        <v>1</v>
      </c>
      <c r="E100" s="49">
        <v>7</v>
      </c>
      <c r="F100" s="46">
        <f t="shared" si="9"/>
        <v>1</v>
      </c>
      <c r="G100" s="91" t="s">
        <v>21</v>
      </c>
      <c r="H100" s="64"/>
      <c r="I100" s="44">
        <f t="shared" si="6"/>
        <v>7</v>
      </c>
      <c r="J100" s="20">
        <f t="shared" si="10"/>
        <v>44750</v>
      </c>
      <c r="K100" s="44">
        <f t="shared" si="11"/>
        <v>4659.83</v>
      </c>
      <c r="L100" s="61" t="s">
        <v>16</v>
      </c>
      <c r="M100" s="46">
        <f t="shared" si="7"/>
        <v>1</v>
      </c>
      <c r="N100" s="44">
        <f t="shared" si="8"/>
        <v>7</v>
      </c>
      <c r="O100" s="46">
        <v>0</v>
      </c>
      <c r="P100" s="26"/>
    </row>
    <row r="101" spans="1:16" ht="20.25" customHeight="1" x14ac:dyDescent="0.25">
      <c r="A101" s="61">
        <v>96</v>
      </c>
      <c r="B101" s="15" t="s">
        <v>19</v>
      </c>
      <c r="C101" s="22">
        <v>44752</v>
      </c>
      <c r="D101" s="61">
        <v>1</v>
      </c>
      <c r="E101" s="49">
        <v>7</v>
      </c>
      <c r="F101" s="46">
        <f t="shared" si="9"/>
        <v>1</v>
      </c>
      <c r="G101" s="91" t="s">
        <v>21</v>
      </c>
      <c r="H101" s="64"/>
      <c r="I101" s="44">
        <f t="shared" si="6"/>
        <v>7</v>
      </c>
      <c r="J101" s="20">
        <f t="shared" si="10"/>
        <v>44752</v>
      </c>
      <c r="K101" s="44">
        <f t="shared" si="11"/>
        <v>4659.83</v>
      </c>
      <c r="L101" s="61" t="s">
        <v>16</v>
      </c>
      <c r="M101" s="46">
        <f t="shared" si="7"/>
        <v>1</v>
      </c>
      <c r="N101" s="44">
        <f t="shared" si="8"/>
        <v>7</v>
      </c>
      <c r="O101" s="46">
        <v>0</v>
      </c>
      <c r="P101" s="26"/>
    </row>
    <row r="102" spans="1:16" ht="20.25" customHeight="1" x14ac:dyDescent="0.25">
      <c r="A102" s="61">
        <v>97</v>
      </c>
      <c r="B102" s="15" t="s">
        <v>19</v>
      </c>
      <c r="C102" s="22">
        <v>44752</v>
      </c>
      <c r="D102" s="61">
        <v>1</v>
      </c>
      <c r="E102" s="49">
        <v>7</v>
      </c>
      <c r="F102" s="46">
        <f t="shared" si="9"/>
        <v>1</v>
      </c>
      <c r="G102" s="91" t="s">
        <v>21</v>
      </c>
      <c r="H102" s="64"/>
      <c r="I102" s="44">
        <f t="shared" si="6"/>
        <v>7</v>
      </c>
      <c r="J102" s="20">
        <f t="shared" si="10"/>
        <v>44752</v>
      </c>
      <c r="K102" s="44">
        <f t="shared" si="11"/>
        <v>4659.83</v>
      </c>
      <c r="L102" s="61" t="s">
        <v>16</v>
      </c>
      <c r="M102" s="46">
        <f t="shared" si="7"/>
        <v>1</v>
      </c>
      <c r="N102" s="44">
        <f t="shared" si="8"/>
        <v>7</v>
      </c>
      <c r="O102" s="46">
        <v>0</v>
      </c>
      <c r="P102" s="26"/>
    </row>
    <row r="103" spans="1:16" ht="20.25" customHeight="1" x14ac:dyDescent="0.25">
      <c r="A103" s="61">
        <v>98</v>
      </c>
      <c r="B103" s="15" t="s">
        <v>19</v>
      </c>
      <c r="C103" s="22">
        <v>44756</v>
      </c>
      <c r="D103" s="61">
        <v>1</v>
      </c>
      <c r="E103" s="49">
        <v>7</v>
      </c>
      <c r="F103" s="46">
        <f t="shared" si="9"/>
        <v>1</v>
      </c>
      <c r="G103" s="91" t="s">
        <v>21</v>
      </c>
      <c r="H103" s="64"/>
      <c r="I103" s="44">
        <f t="shared" si="6"/>
        <v>7</v>
      </c>
      <c r="J103" s="20">
        <f t="shared" si="10"/>
        <v>44756</v>
      </c>
      <c r="K103" s="44">
        <v>12975.75</v>
      </c>
      <c r="L103" s="61" t="s">
        <v>16</v>
      </c>
      <c r="M103" s="46">
        <f t="shared" si="7"/>
        <v>1</v>
      </c>
      <c r="N103" s="44">
        <f t="shared" si="8"/>
        <v>7</v>
      </c>
      <c r="O103" s="46">
        <v>0</v>
      </c>
      <c r="P103" s="26"/>
    </row>
    <row r="104" spans="1:16" ht="20.25" customHeight="1" x14ac:dyDescent="0.25">
      <c r="A104" s="61">
        <v>99</v>
      </c>
      <c r="B104" s="15" t="s">
        <v>19</v>
      </c>
      <c r="C104" s="22">
        <v>44758</v>
      </c>
      <c r="D104" s="61">
        <v>1</v>
      </c>
      <c r="E104" s="49">
        <v>7</v>
      </c>
      <c r="F104" s="46">
        <f t="shared" si="9"/>
        <v>1</v>
      </c>
      <c r="G104" s="91" t="s">
        <v>21</v>
      </c>
      <c r="H104" s="64"/>
      <c r="I104" s="44">
        <f t="shared" si="6"/>
        <v>7</v>
      </c>
      <c r="J104" s="20">
        <f t="shared" si="10"/>
        <v>44758</v>
      </c>
      <c r="K104" s="44">
        <v>12975.75</v>
      </c>
      <c r="L104" s="61" t="s">
        <v>16</v>
      </c>
      <c r="M104" s="46">
        <f t="shared" si="7"/>
        <v>1</v>
      </c>
      <c r="N104" s="44">
        <f t="shared" si="8"/>
        <v>7</v>
      </c>
      <c r="O104" s="46">
        <v>0</v>
      </c>
      <c r="P104" s="26"/>
    </row>
    <row r="105" spans="1:16" ht="20.25" customHeight="1" x14ac:dyDescent="0.25">
      <c r="A105" s="61">
        <v>100</v>
      </c>
      <c r="B105" s="15" t="s">
        <v>19</v>
      </c>
      <c r="C105" s="22">
        <v>44759</v>
      </c>
      <c r="D105" s="61">
        <v>1</v>
      </c>
      <c r="E105" s="49">
        <v>7</v>
      </c>
      <c r="F105" s="46">
        <f t="shared" si="9"/>
        <v>1</v>
      </c>
      <c r="G105" s="91" t="s">
        <v>21</v>
      </c>
      <c r="H105" s="64"/>
      <c r="I105" s="44">
        <f t="shared" si="6"/>
        <v>7</v>
      </c>
      <c r="J105" s="20">
        <f t="shared" si="10"/>
        <v>44759</v>
      </c>
      <c r="K105" s="44">
        <v>12975.75</v>
      </c>
      <c r="L105" s="61" t="s">
        <v>16</v>
      </c>
      <c r="M105" s="46">
        <f t="shared" si="7"/>
        <v>1</v>
      </c>
      <c r="N105" s="44">
        <f t="shared" si="8"/>
        <v>7</v>
      </c>
      <c r="O105" s="46">
        <v>0</v>
      </c>
      <c r="P105" s="26"/>
    </row>
    <row r="106" spans="1:16" ht="20.25" customHeight="1" x14ac:dyDescent="0.25">
      <c r="A106" s="61">
        <v>101</v>
      </c>
      <c r="B106" s="15" t="s">
        <v>19</v>
      </c>
      <c r="C106" s="22">
        <v>44761</v>
      </c>
      <c r="D106" s="61">
        <v>1</v>
      </c>
      <c r="E106" s="49">
        <v>7</v>
      </c>
      <c r="F106" s="46">
        <f t="shared" si="9"/>
        <v>1</v>
      </c>
      <c r="G106" s="91" t="s">
        <v>21</v>
      </c>
      <c r="H106" s="64"/>
      <c r="I106" s="44">
        <f t="shared" si="6"/>
        <v>7</v>
      </c>
      <c r="J106" s="20">
        <f t="shared" si="10"/>
        <v>44761</v>
      </c>
      <c r="K106" s="44">
        <v>12975.75</v>
      </c>
      <c r="L106" s="61" t="s">
        <v>16</v>
      </c>
      <c r="M106" s="46">
        <f t="shared" si="7"/>
        <v>1</v>
      </c>
      <c r="N106" s="44">
        <f t="shared" si="8"/>
        <v>7</v>
      </c>
      <c r="O106" s="46">
        <v>0</v>
      </c>
      <c r="P106" s="26"/>
    </row>
    <row r="107" spans="1:16" ht="20.25" customHeight="1" x14ac:dyDescent="0.25">
      <c r="A107" s="61">
        <v>102</v>
      </c>
      <c r="B107" s="15" t="s">
        <v>19</v>
      </c>
      <c r="C107" s="22">
        <v>44762</v>
      </c>
      <c r="D107" s="61">
        <v>1</v>
      </c>
      <c r="E107" s="49">
        <v>7</v>
      </c>
      <c r="F107" s="46">
        <f t="shared" si="9"/>
        <v>1</v>
      </c>
      <c r="G107" s="91" t="s">
        <v>21</v>
      </c>
      <c r="H107" s="64"/>
      <c r="I107" s="44">
        <f t="shared" si="6"/>
        <v>7</v>
      </c>
      <c r="J107" s="20">
        <f t="shared" si="10"/>
        <v>44762</v>
      </c>
      <c r="K107" s="44">
        <v>12975.75</v>
      </c>
      <c r="L107" s="61" t="s">
        <v>16</v>
      </c>
      <c r="M107" s="46">
        <f t="shared" si="7"/>
        <v>1</v>
      </c>
      <c r="N107" s="44">
        <f t="shared" si="8"/>
        <v>7</v>
      </c>
      <c r="O107" s="46">
        <v>0</v>
      </c>
      <c r="P107" s="26"/>
    </row>
    <row r="108" spans="1:16" ht="20.25" customHeight="1" x14ac:dyDescent="0.25">
      <c r="A108" s="61">
        <v>103</v>
      </c>
      <c r="B108" s="15" t="s">
        <v>19</v>
      </c>
      <c r="C108" s="22">
        <v>44760</v>
      </c>
      <c r="D108" s="61">
        <v>1</v>
      </c>
      <c r="E108" s="49">
        <v>7</v>
      </c>
      <c r="F108" s="46">
        <f t="shared" si="9"/>
        <v>1</v>
      </c>
      <c r="G108" s="91" t="s">
        <v>21</v>
      </c>
      <c r="H108" s="64"/>
      <c r="I108" s="44">
        <f t="shared" si="6"/>
        <v>7</v>
      </c>
      <c r="J108" s="20">
        <f t="shared" si="10"/>
        <v>44760</v>
      </c>
      <c r="K108" s="44">
        <v>12975.75</v>
      </c>
      <c r="L108" s="61" t="s">
        <v>16</v>
      </c>
      <c r="M108" s="46">
        <f t="shared" si="7"/>
        <v>1</v>
      </c>
      <c r="N108" s="44">
        <f t="shared" si="8"/>
        <v>7</v>
      </c>
      <c r="O108" s="46">
        <v>0</v>
      </c>
      <c r="P108" s="26"/>
    </row>
    <row r="109" spans="1:16" ht="20.25" customHeight="1" x14ac:dyDescent="0.25">
      <c r="A109" s="61">
        <v>104</v>
      </c>
      <c r="B109" s="15" t="s">
        <v>19</v>
      </c>
      <c r="C109" s="22">
        <v>44762</v>
      </c>
      <c r="D109" s="61">
        <v>1</v>
      </c>
      <c r="E109" s="49">
        <v>7</v>
      </c>
      <c r="F109" s="46">
        <f t="shared" si="9"/>
        <v>1</v>
      </c>
      <c r="G109" s="91" t="s">
        <v>21</v>
      </c>
      <c r="H109" s="64"/>
      <c r="I109" s="44">
        <f t="shared" si="6"/>
        <v>7</v>
      </c>
      <c r="J109" s="20">
        <f t="shared" si="10"/>
        <v>44762</v>
      </c>
      <c r="K109" s="44">
        <v>12975.75</v>
      </c>
      <c r="L109" s="61" t="s">
        <v>16</v>
      </c>
      <c r="M109" s="46">
        <f t="shared" si="7"/>
        <v>1</v>
      </c>
      <c r="N109" s="44">
        <f t="shared" si="8"/>
        <v>7</v>
      </c>
      <c r="O109" s="46">
        <v>0</v>
      </c>
      <c r="P109" s="26"/>
    </row>
    <row r="110" spans="1:16" ht="20.25" customHeight="1" x14ac:dyDescent="0.25">
      <c r="A110" s="61">
        <v>105</v>
      </c>
      <c r="B110" s="15" t="s">
        <v>19</v>
      </c>
      <c r="C110" s="22">
        <v>44766</v>
      </c>
      <c r="D110" s="61">
        <v>1</v>
      </c>
      <c r="E110" s="49">
        <v>7</v>
      </c>
      <c r="F110" s="46">
        <f t="shared" si="9"/>
        <v>1</v>
      </c>
      <c r="G110" s="91" t="s">
        <v>21</v>
      </c>
      <c r="H110" s="64"/>
      <c r="I110" s="44">
        <f t="shared" si="6"/>
        <v>7</v>
      </c>
      <c r="J110" s="20">
        <f t="shared" si="10"/>
        <v>44766</v>
      </c>
      <c r="K110" s="44">
        <v>12975.75</v>
      </c>
      <c r="L110" s="61" t="s">
        <v>16</v>
      </c>
      <c r="M110" s="46">
        <f t="shared" si="7"/>
        <v>1</v>
      </c>
      <c r="N110" s="44">
        <f t="shared" si="8"/>
        <v>7</v>
      </c>
      <c r="O110" s="46">
        <v>0</v>
      </c>
      <c r="P110" s="26"/>
    </row>
    <row r="111" spans="1:16" ht="20.25" customHeight="1" x14ac:dyDescent="0.25">
      <c r="A111" s="61">
        <v>106</v>
      </c>
      <c r="B111" s="15" t="s">
        <v>19</v>
      </c>
      <c r="C111" s="22">
        <v>44757</v>
      </c>
      <c r="D111" s="61">
        <v>1</v>
      </c>
      <c r="E111" s="49">
        <v>7</v>
      </c>
      <c r="F111" s="46">
        <f t="shared" si="9"/>
        <v>1</v>
      </c>
      <c r="G111" s="91" t="s">
        <v>21</v>
      </c>
      <c r="H111" s="64"/>
      <c r="I111" s="44">
        <f t="shared" si="6"/>
        <v>7</v>
      </c>
      <c r="J111" s="20">
        <f t="shared" si="10"/>
        <v>44757</v>
      </c>
      <c r="K111" s="44">
        <v>12975.75</v>
      </c>
      <c r="L111" s="61" t="s">
        <v>16</v>
      </c>
      <c r="M111" s="46">
        <f t="shared" si="7"/>
        <v>1</v>
      </c>
      <c r="N111" s="44">
        <f t="shared" si="8"/>
        <v>7</v>
      </c>
      <c r="O111" s="46">
        <v>0</v>
      </c>
      <c r="P111" s="26"/>
    </row>
    <row r="112" spans="1:16" ht="20.25" customHeight="1" x14ac:dyDescent="0.25">
      <c r="A112" s="61">
        <v>107</v>
      </c>
      <c r="B112" s="15" t="s">
        <v>19</v>
      </c>
      <c r="C112" s="22">
        <v>44756</v>
      </c>
      <c r="D112" s="61">
        <v>1</v>
      </c>
      <c r="E112" s="49">
        <v>7</v>
      </c>
      <c r="F112" s="46">
        <f t="shared" si="9"/>
        <v>1</v>
      </c>
      <c r="G112" s="91" t="s">
        <v>21</v>
      </c>
      <c r="H112" s="64"/>
      <c r="I112" s="44">
        <f t="shared" si="6"/>
        <v>7</v>
      </c>
      <c r="J112" s="20">
        <f t="shared" si="10"/>
        <v>44756</v>
      </c>
      <c r="K112" s="44">
        <v>12975.75</v>
      </c>
      <c r="L112" s="61" t="s">
        <v>16</v>
      </c>
      <c r="M112" s="46">
        <f t="shared" si="7"/>
        <v>1</v>
      </c>
      <c r="N112" s="44">
        <f t="shared" si="8"/>
        <v>7</v>
      </c>
      <c r="O112" s="46">
        <v>0</v>
      </c>
      <c r="P112" s="26"/>
    </row>
    <row r="113" spans="1:16" ht="20.25" customHeight="1" x14ac:dyDescent="0.25">
      <c r="A113" s="61">
        <v>108</v>
      </c>
      <c r="B113" s="15" t="s">
        <v>19</v>
      </c>
      <c r="C113" s="22">
        <v>44757</v>
      </c>
      <c r="D113" s="61">
        <v>1</v>
      </c>
      <c r="E113" s="49">
        <v>7</v>
      </c>
      <c r="F113" s="46">
        <f t="shared" si="9"/>
        <v>1</v>
      </c>
      <c r="G113" s="91" t="s">
        <v>21</v>
      </c>
      <c r="H113" s="64"/>
      <c r="I113" s="44">
        <f t="shared" si="6"/>
        <v>7</v>
      </c>
      <c r="J113" s="20">
        <f t="shared" si="10"/>
        <v>44757</v>
      </c>
      <c r="K113" s="44">
        <v>12975.75</v>
      </c>
      <c r="L113" s="61" t="s">
        <v>16</v>
      </c>
      <c r="M113" s="46">
        <f t="shared" si="7"/>
        <v>1</v>
      </c>
      <c r="N113" s="44">
        <f t="shared" si="8"/>
        <v>7</v>
      </c>
      <c r="O113" s="46">
        <v>0</v>
      </c>
      <c r="P113" s="26"/>
    </row>
    <row r="114" spans="1:16" ht="20.25" customHeight="1" x14ac:dyDescent="0.25">
      <c r="A114" s="61">
        <v>109</v>
      </c>
      <c r="B114" s="15" t="s">
        <v>19</v>
      </c>
      <c r="C114" s="22">
        <v>44758</v>
      </c>
      <c r="D114" s="61">
        <v>1</v>
      </c>
      <c r="E114" s="49">
        <v>7</v>
      </c>
      <c r="F114" s="46">
        <f t="shared" si="9"/>
        <v>1</v>
      </c>
      <c r="G114" s="91" t="s">
        <v>21</v>
      </c>
      <c r="H114" s="64"/>
      <c r="I114" s="44">
        <f t="shared" si="6"/>
        <v>7</v>
      </c>
      <c r="J114" s="20">
        <f t="shared" si="10"/>
        <v>44758</v>
      </c>
      <c r="K114" s="44">
        <v>12975.75</v>
      </c>
      <c r="L114" s="61" t="s">
        <v>16</v>
      </c>
      <c r="M114" s="46">
        <f t="shared" si="7"/>
        <v>1</v>
      </c>
      <c r="N114" s="44">
        <f t="shared" si="8"/>
        <v>7</v>
      </c>
      <c r="O114" s="46">
        <v>0</v>
      </c>
      <c r="P114" s="26"/>
    </row>
    <row r="115" spans="1:16" ht="20.25" customHeight="1" x14ac:dyDescent="0.25">
      <c r="A115" s="61">
        <v>110</v>
      </c>
      <c r="B115" s="15" t="s">
        <v>19</v>
      </c>
      <c r="C115" s="22">
        <v>44759</v>
      </c>
      <c r="D115" s="61">
        <v>1</v>
      </c>
      <c r="E115" s="49">
        <v>7</v>
      </c>
      <c r="F115" s="46">
        <f t="shared" si="9"/>
        <v>1</v>
      </c>
      <c r="G115" s="91" t="s">
        <v>21</v>
      </c>
      <c r="H115" s="64"/>
      <c r="I115" s="44">
        <f t="shared" si="6"/>
        <v>7</v>
      </c>
      <c r="J115" s="20">
        <f t="shared" si="10"/>
        <v>44759</v>
      </c>
      <c r="K115" s="44">
        <v>12975.75</v>
      </c>
      <c r="L115" s="61" t="s">
        <v>16</v>
      </c>
      <c r="M115" s="46">
        <f t="shared" si="7"/>
        <v>1</v>
      </c>
      <c r="N115" s="44">
        <f t="shared" si="8"/>
        <v>7</v>
      </c>
      <c r="O115" s="46">
        <v>0</v>
      </c>
      <c r="P115" s="26"/>
    </row>
    <row r="116" spans="1:16" ht="20.25" customHeight="1" x14ac:dyDescent="0.25">
      <c r="A116" s="61">
        <v>111</v>
      </c>
      <c r="B116" s="15" t="s">
        <v>19</v>
      </c>
      <c r="C116" s="22">
        <v>44759</v>
      </c>
      <c r="D116" s="61">
        <v>1</v>
      </c>
      <c r="E116" s="49">
        <v>7</v>
      </c>
      <c r="F116" s="46">
        <f t="shared" si="9"/>
        <v>1</v>
      </c>
      <c r="G116" s="91" t="s">
        <v>21</v>
      </c>
      <c r="H116" s="64"/>
      <c r="I116" s="44">
        <f t="shared" si="6"/>
        <v>7</v>
      </c>
      <c r="J116" s="20">
        <f t="shared" si="10"/>
        <v>44759</v>
      </c>
      <c r="K116" s="44">
        <v>12975.75</v>
      </c>
      <c r="L116" s="61" t="s">
        <v>16</v>
      </c>
      <c r="M116" s="46">
        <f t="shared" si="7"/>
        <v>1</v>
      </c>
      <c r="N116" s="44">
        <f t="shared" si="8"/>
        <v>7</v>
      </c>
      <c r="O116" s="46">
        <v>0</v>
      </c>
      <c r="P116" s="26"/>
    </row>
    <row r="117" spans="1:16" ht="20.25" customHeight="1" x14ac:dyDescent="0.25">
      <c r="A117" s="61">
        <v>112</v>
      </c>
      <c r="B117" s="15" t="s">
        <v>19</v>
      </c>
      <c r="C117" s="22">
        <v>44761</v>
      </c>
      <c r="D117" s="61">
        <v>1</v>
      </c>
      <c r="E117" s="49">
        <v>7</v>
      </c>
      <c r="F117" s="46">
        <f t="shared" si="9"/>
        <v>1</v>
      </c>
      <c r="G117" s="91" t="s">
        <v>21</v>
      </c>
      <c r="H117" s="64"/>
      <c r="I117" s="44">
        <f t="shared" si="6"/>
        <v>7</v>
      </c>
      <c r="J117" s="20">
        <f t="shared" si="10"/>
        <v>44761</v>
      </c>
      <c r="K117" s="44">
        <v>12975.75</v>
      </c>
      <c r="L117" s="61" t="s">
        <v>16</v>
      </c>
      <c r="M117" s="46">
        <f t="shared" si="7"/>
        <v>1</v>
      </c>
      <c r="N117" s="44">
        <f t="shared" si="8"/>
        <v>7</v>
      </c>
      <c r="O117" s="46">
        <v>0</v>
      </c>
      <c r="P117" s="26"/>
    </row>
    <row r="118" spans="1:16" ht="20.25" customHeight="1" x14ac:dyDescent="0.25">
      <c r="A118" s="61">
        <v>113</v>
      </c>
      <c r="B118" s="15" t="s">
        <v>19</v>
      </c>
      <c r="C118" s="22">
        <v>44761</v>
      </c>
      <c r="D118" s="61">
        <v>1</v>
      </c>
      <c r="E118" s="49">
        <v>7</v>
      </c>
      <c r="F118" s="46">
        <f t="shared" si="9"/>
        <v>1</v>
      </c>
      <c r="G118" s="91" t="s">
        <v>21</v>
      </c>
      <c r="H118" s="64"/>
      <c r="I118" s="44">
        <f t="shared" si="6"/>
        <v>7</v>
      </c>
      <c r="J118" s="20">
        <f t="shared" si="10"/>
        <v>44761</v>
      </c>
      <c r="K118" s="44">
        <v>12975.75</v>
      </c>
      <c r="L118" s="61" t="s">
        <v>16</v>
      </c>
      <c r="M118" s="46">
        <f t="shared" si="7"/>
        <v>1</v>
      </c>
      <c r="N118" s="44">
        <f t="shared" si="8"/>
        <v>7</v>
      </c>
      <c r="O118" s="46">
        <v>0</v>
      </c>
      <c r="P118" s="26"/>
    </row>
    <row r="119" spans="1:16" ht="20.25" customHeight="1" x14ac:dyDescent="0.25">
      <c r="A119" s="61">
        <v>114</v>
      </c>
      <c r="B119" s="15" t="s">
        <v>19</v>
      </c>
      <c r="C119" s="22">
        <v>44762</v>
      </c>
      <c r="D119" s="61">
        <v>1</v>
      </c>
      <c r="E119" s="49">
        <v>7</v>
      </c>
      <c r="F119" s="46">
        <f t="shared" si="9"/>
        <v>1</v>
      </c>
      <c r="G119" s="91" t="s">
        <v>21</v>
      </c>
      <c r="H119" s="64"/>
      <c r="I119" s="44">
        <f t="shared" si="6"/>
        <v>7</v>
      </c>
      <c r="J119" s="20">
        <f t="shared" si="10"/>
        <v>44762</v>
      </c>
      <c r="K119" s="44">
        <v>12975.75</v>
      </c>
      <c r="L119" s="61" t="s">
        <v>16</v>
      </c>
      <c r="M119" s="46">
        <f t="shared" si="7"/>
        <v>1</v>
      </c>
      <c r="N119" s="44">
        <f t="shared" si="8"/>
        <v>7</v>
      </c>
      <c r="O119" s="46">
        <v>0</v>
      </c>
      <c r="P119" s="26"/>
    </row>
    <row r="120" spans="1:16" ht="20.25" customHeight="1" x14ac:dyDescent="0.25">
      <c r="A120" s="61">
        <v>115</v>
      </c>
      <c r="B120" s="15" t="s">
        <v>19</v>
      </c>
      <c r="C120" s="22">
        <v>44763</v>
      </c>
      <c r="D120" s="61">
        <v>1</v>
      </c>
      <c r="E120" s="49">
        <v>7</v>
      </c>
      <c r="F120" s="46">
        <f t="shared" si="9"/>
        <v>1</v>
      </c>
      <c r="G120" s="91" t="s">
        <v>21</v>
      </c>
      <c r="H120" s="64"/>
      <c r="I120" s="44">
        <f t="shared" si="6"/>
        <v>7</v>
      </c>
      <c r="J120" s="20">
        <f t="shared" si="10"/>
        <v>44763</v>
      </c>
      <c r="K120" s="44">
        <v>12975.75</v>
      </c>
      <c r="L120" s="61" t="s">
        <v>16</v>
      </c>
      <c r="M120" s="46">
        <f t="shared" si="7"/>
        <v>1</v>
      </c>
      <c r="N120" s="44">
        <f t="shared" si="8"/>
        <v>7</v>
      </c>
      <c r="O120" s="46">
        <v>0</v>
      </c>
      <c r="P120" s="26"/>
    </row>
    <row r="121" spans="1:16" ht="20.25" customHeight="1" x14ac:dyDescent="0.25">
      <c r="A121" s="61">
        <v>116</v>
      </c>
      <c r="B121" s="15" t="s">
        <v>19</v>
      </c>
      <c r="C121" s="22">
        <v>44756</v>
      </c>
      <c r="D121" s="61">
        <v>1</v>
      </c>
      <c r="E121" s="49">
        <v>7</v>
      </c>
      <c r="F121" s="46">
        <f t="shared" si="9"/>
        <v>1</v>
      </c>
      <c r="G121" s="91" t="s">
        <v>21</v>
      </c>
      <c r="H121" s="64"/>
      <c r="I121" s="44">
        <f t="shared" si="6"/>
        <v>7</v>
      </c>
      <c r="J121" s="20">
        <f t="shared" si="10"/>
        <v>44756</v>
      </c>
      <c r="K121" s="44">
        <v>12975.75</v>
      </c>
      <c r="L121" s="61" t="s">
        <v>16</v>
      </c>
      <c r="M121" s="46">
        <f t="shared" si="7"/>
        <v>1</v>
      </c>
      <c r="N121" s="44">
        <f t="shared" si="8"/>
        <v>7</v>
      </c>
      <c r="O121" s="46">
        <v>0</v>
      </c>
      <c r="P121" s="26"/>
    </row>
    <row r="122" spans="1:16" ht="20.25" customHeight="1" x14ac:dyDescent="0.25">
      <c r="A122" s="61">
        <v>117</v>
      </c>
      <c r="B122" s="15" t="s">
        <v>19</v>
      </c>
      <c r="C122" s="22">
        <v>44759</v>
      </c>
      <c r="D122" s="61">
        <v>1</v>
      </c>
      <c r="E122" s="49">
        <v>7</v>
      </c>
      <c r="F122" s="46">
        <f t="shared" si="9"/>
        <v>1</v>
      </c>
      <c r="G122" s="91" t="s">
        <v>21</v>
      </c>
      <c r="H122" s="64"/>
      <c r="I122" s="44">
        <f t="shared" si="6"/>
        <v>7</v>
      </c>
      <c r="J122" s="20">
        <f t="shared" si="10"/>
        <v>44759</v>
      </c>
      <c r="K122" s="44">
        <v>12975.75</v>
      </c>
      <c r="L122" s="61" t="s">
        <v>16</v>
      </c>
      <c r="M122" s="46">
        <f t="shared" si="7"/>
        <v>1</v>
      </c>
      <c r="N122" s="44">
        <f t="shared" si="8"/>
        <v>7</v>
      </c>
      <c r="O122" s="46">
        <v>0</v>
      </c>
      <c r="P122" s="26"/>
    </row>
    <row r="123" spans="1:16" ht="20.25" customHeight="1" x14ac:dyDescent="0.25">
      <c r="A123" s="61">
        <v>118</v>
      </c>
      <c r="B123" s="15" t="s">
        <v>19</v>
      </c>
      <c r="C123" s="22">
        <v>44759</v>
      </c>
      <c r="D123" s="61">
        <v>1</v>
      </c>
      <c r="E123" s="49">
        <v>7</v>
      </c>
      <c r="F123" s="46">
        <f t="shared" si="9"/>
        <v>1</v>
      </c>
      <c r="G123" s="91" t="s">
        <v>21</v>
      </c>
      <c r="H123" s="64"/>
      <c r="I123" s="44">
        <f t="shared" si="6"/>
        <v>7</v>
      </c>
      <c r="J123" s="20">
        <f t="shared" si="10"/>
        <v>44759</v>
      </c>
      <c r="K123" s="44">
        <v>12975.75</v>
      </c>
      <c r="L123" s="61" t="s">
        <v>16</v>
      </c>
      <c r="M123" s="46">
        <f t="shared" si="7"/>
        <v>1</v>
      </c>
      <c r="N123" s="44">
        <f t="shared" si="8"/>
        <v>7</v>
      </c>
      <c r="O123" s="46">
        <v>0</v>
      </c>
      <c r="P123" s="26"/>
    </row>
    <row r="124" spans="1:16" ht="20.25" customHeight="1" x14ac:dyDescent="0.25">
      <c r="A124" s="61">
        <v>119</v>
      </c>
      <c r="B124" s="15" t="s">
        <v>19</v>
      </c>
      <c r="C124" s="22">
        <v>44760</v>
      </c>
      <c r="D124" s="61">
        <v>1</v>
      </c>
      <c r="E124" s="49">
        <v>7</v>
      </c>
      <c r="F124" s="46">
        <f t="shared" si="9"/>
        <v>1</v>
      </c>
      <c r="G124" s="91" t="s">
        <v>21</v>
      </c>
      <c r="H124" s="64"/>
      <c r="I124" s="44">
        <f t="shared" si="6"/>
        <v>7</v>
      </c>
      <c r="J124" s="20">
        <f t="shared" si="10"/>
        <v>44760</v>
      </c>
      <c r="K124" s="44">
        <v>12975.75</v>
      </c>
      <c r="L124" s="61" t="s">
        <v>16</v>
      </c>
      <c r="M124" s="46">
        <f t="shared" si="7"/>
        <v>1</v>
      </c>
      <c r="N124" s="44">
        <f t="shared" si="8"/>
        <v>7</v>
      </c>
      <c r="O124" s="46">
        <v>0</v>
      </c>
      <c r="P124" s="26"/>
    </row>
    <row r="125" spans="1:16" ht="20.25" customHeight="1" x14ac:dyDescent="0.25">
      <c r="A125" s="61">
        <v>120</v>
      </c>
      <c r="B125" s="15" t="s">
        <v>19</v>
      </c>
      <c r="C125" s="22">
        <v>44760</v>
      </c>
      <c r="D125" s="61">
        <v>1</v>
      </c>
      <c r="E125" s="49">
        <v>7</v>
      </c>
      <c r="F125" s="46">
        <f t="shared" si="9"/>
        <v>1</v>
      </c>
      <c r="G125" s="91" t="s">
        <v>21</v>
      </c>
      <c r="H125" s="64"/>
      <c r="I125" s="44">
        <f t="shared" si="6"/>
        <v>7</v>
      </c>
      <c r="J125" s="20">
        <f t="shared" si="10"/>
        <v>44760</v>
      </c>
      <c r="K125" s="44">
        <v>12975.75</v>
      </c>
      <c r="L125" s="61" t="s">
        <v>16</v>
      </c>
      <c r="M125" s="46">
        <f t="shared" si="7"/>
        <v>1</v>
      </c>
      <c r="N125" s="44">
        <f t="shared" si="8"/>
        <v>7</v>
      </c>
      <c r="O125" s="46">
        <v>0</v>
      </c>
      <c r="P125" s="26"/>
    </row>
    <row r="126" spans="1:16" ht="20.25" customHeight="1" x14ac:dyDescent="0.25">
      <c r="A126" s="61">
        <v>121</v>
      </c>
      <c r="B126" s="15" t="s">
        <v>19</v>
      </c>
      <c r="C126" s="22">
        <v>44763</v>
      </c>
      <c r="D126" s="61">
        <v>1</v>
      </c>
      <c r="E126" s="49">
        <v>7</v>
      </c>
      <c r="F126" s="46">
        <f t="shared" si="9"/>
        <v>1</v>
      </c>
      <c r="G126" s="91" t="s">
        <v>21</v>
      </c>
      <c r="H126" s="64"/>
      <c r="I126" s="44">
        <f t="shared" si="6"/>
        <v>7</v>
      </c>
      <c r="J126" s="20">
        <f t="shared" si="10"/>
        <v>44763</v>
      </c>
      <c r="K126" s="44">
        <v>12975.75</v>
      </c>
      <c r="L126" s="61" t="s">
        <v>16</v>
      </c>
      <c r="M126" s="46">
        <f t="shared" si="7"/>
        <v>1</v>
      </c>
      <c r="N126" s="44">
        <f t="shared" si="8"/>
        <v>7</v>
      </c>
      <c r="O126" s="46">
        <v>0</v>
      </c>
      <c r="P126" s="26"/>
    </row>
    <row r="127" spans="1:16" ht="20.25" customHeight="1" x14ac:dyDescent="0.25">
      <c r="A127" s="61">
        <v>122</v>
      </c>
      <c r="B127" s="15" t="s">
        <v>19</v>
      </c>
      <c r="C127" s="22">
        <v>44763</v>
      </c>
      <c r="D127" s="61">
        <v>1</v>
      </c>
      <c r="E127" s="49">
        <v>7</v>
      </c>
      <c r="F127" s="46">
        <f t="shared" si="9"/>
        <v>1</v>
      </c>
      <c r="G127" s="91" t="s">
        <v>21</v>
      </c>
      <c r="H127" s="64"/>
      <c r="I127" s="44">
        <f t="shared" si="6"/>
        <v>7</v>
      </c>
      <c r="J127" s="20">
        <f t="shared" si="10"/>
        <v>44763</v>
      </c>
      <c r="K127" s="44">
        <v>12975.75</v>
      </c>
      <c r="L127" s="61" t="s">
        <v>16</v>
      </c>
      <c r="M127" s="46">
        <f t="shared" si="7"/>
        <v>1</v>
      </c>
      <c r="N127" s="44">
        <f t="shared" si="8"/>
        <v>7</v>
      </c>
      <c r="O127" s="46">
        <v>0</v>
      </c>
      <c r="P127" s="26"/>
    </row>
    <row r="128" spans="1:16" ht="20.25" customHeight="1" x14ac:dyDescent="0.25">
      <c r="A128" s="61">
        <v>123</v>
      </c>
      <c r="B128" s="15" t="s">
        <v>19</v>
      </c>
      <c r="C128" s="22">
        <v>44765</v>
      </c>
      <c r="D128" s="61">
        <v>1</v>
      </c>
      <c r="E128" s="49">
        <v>7</v>
      </c>
      <c r="F128" s="46">
        <f t="shared" si="9"/>
        <v>1</v>
      </c>
      <c r="G128" s="91" t="s">
        <v>21</v>
      </c>
      <c r="H128" s="64"/>
      <c r="I128" s="44">
        <f t="shared" si="6"/>
        <v>7</v>
      </c>
      <c r="J128" s="20">
        <f t="shared" si="10"/>
        <v>44765</v>
      </c>
      <c r="K128" s="44">
        <v>12975.75</v>
      </c>
      <c r="L128" s="61" t="s">
        <v>16</v>
      </c>
      <c r="M128" s="46">
        <f t="shared" si="7"/>
        <v>1</v>
      </c>
      <c r="N128" s="44">
        <f t="shared" si="8"/>
        <v>7</v>
      </c>
      <c r="O128" s="46">
        <v>0</v>
      </c>
      <c r="P128" s="26"/>
    </row>
    <row r="129" spans="1:16" ht="20.25" customHeight="1" x14ac:dyDescent="0.25">
      <c r="A129" s="61">
        <v>124</v>
      </c>
      <c r="B129" s="15" t="s">
        <v>19</v>
      </c>
      <c r="C129" s="22">
        <v>44765</v>
      </c>
      <c r="D129" s="61">
        <v>1</v>
      </c>
      <c r="E129" s="49">
        <v>7</v>
      </c>
      <c r="F129" s="46">
        <f t="shared" si="9"/>
        <v>1</v>
      </c>
      <c r="G129" s="91" t="s">
        <v>21</v>
      </c>
      <c r="H129" s="64"/>
      <c r="I129" s="44">
        <f t="shared" si="6"/>
        <v>7</v>
      </c>
      <c r="J129" s="20">
        <f t="shared" si="10"/>
        <v>44765</v>
      </c>
      <c r="K129" s="44">
        <v>12975.75</v>
      </c>
      <c r="L129" s="61" t="s">
        <v>16</v>
      </c>
      <c r="M129" s="46">
        <f t="shared" si="7"/>
        <v>1</v>
      </c>
      <c r="N129" s="44">
        <f t="shared" si="8"/>
        <v>7</v>
      </c>
      <c r="O129" s="46">
        <v>0</v>
      </c>
      <c r="P129" s="26"/>
    </row>
    <row r="130" spans="1:16" ht="20.25" customHeight="1" x14ac:dyDescent="0.25">
      <c r="A130" s="61">
        <v>125</v>
      </c>
      <c r="B130" s="15" t="s">
        <v>19</v>
      </c>
      <c r="C130" s="22">
        <v>44765</v>
      </c>
      <c r="D130" s="61">
        <v>1</v>
      </c>
      <c r="E130" s="49">
        <v>7</v>
      </c>
      <c r="F130" s="46">
        <f t="shared" si="9"/>
        <v>1</v>
      </c>
      <c r="G130" s="91" t="s">
        <v>21</v>
      </c>
      <c r="H130" s="64"/>
      <c r="I130" s="44">
        <f t="shared" si="6"/>
        <v>7</v>
      </c>
      <c r="J130" s="20">
        <f t="shared" si="10"/>
        <v>44765</v>
      </c>
      <c r="K130" s="44">
        <v>12975.75</v>
      </c>
      <c r="L130" s="61" t="s">
        <v>16</v>
      </c>
      <c r="M130" s="46">
        <f t="shared" si="7"/>
        <v>1</v>
      </c>
      <c r="N130" s="44">
        <f t="shared" si="8"/>
        <v>7</v>
      </c>
      <c r="O130" s="46">
        <v>0</v>
      </c>
      <c r="P130" s="26"/>
    </row>
    <row r="131" spans="1:16" ht="20.25" customHeight="1" x14ac:dyDescent="0.25">
      <c r="A131" s="61">
        <v>126</v>
      </c>
      <c r="B131" s="15" t="s">
        <v>19</v>
      </c>
      <c r="C131" s="22">
        <v>44766</v>
      </c>
      <c r="D131" s="61">
        <v>1</v>
      </c>
      <c r="E131" s="49">
        <v>7</v>
      </c>
      <c r="F131" s="46">
        <f t="shared" si="9"/>
        <v>1</v>
      </c>
      <c r="G131" s="91" t="s">
        <v>21</v>
      </c>
      <c r="H131" s="64"/>
      <c r="I131" s="44">
        <f t="shared" si="6"/>
        <v>7</v>
      </c>
      <c r="J131" s="20">
        <f t="shared" si="10"/>
        <v>44766</v>
      </c>
      <c r="K131" s="44">
        <v>12975.75</v>
      </c>
      <c r="L131" s="61" t="s">
        <v>16</v>
      </c>
      <c r="M131" s="46">
        <f t="shared" si="7"/>
        <v>1</v>
      </c>
      <c r="N131" s="44">
        <f t="shared" si="8"/>
        <v>7</v>
      </c>
      <c r="O131" s="46">
        <v>0</v>
      </c>
      <c r="P131" s="26"/>
    </row>
    <row r="132" spans="1:16" ht="20.25" customHeight="1" x14ac:dyDescent="0.25">
      <c r="A132" s="61">
        <v>127</v>
      </c>
      <c r="B132" s="15" t="s">
        <v>19</v>
      </c>
      <c r="C132" s="22">
        <v>44766</v>
      </c>
      <c r="D132" s="61">
        <v>1</v>
      </c>
      <c r="E132" s="49">
        <v>7</v>
      </c>
      <c r="F132" s="46">
        <f t="shared" si="9"/>
        <v>1</v>
      </c>
      <c r="G132" s="91" t="s">
        <v>21</v>
      </c>
      <c r="H132" s="64"/>
      <c r="I132" s="44">
        <f t="shared" si="6"/>
        <v>7</v>
      </c>
      <c r="J132" s="20">
        <f t="shared" si="10"/>
        <v>44766</v>
      </c>
      <c r="K132" s="44">
        <v>12975.75</v>
      </c>
      <c r="L132" s="61" t="s">
        <v>16</v>
      </c>
      <c r="M132" s="46">
        <f t="shared" si="7"/>
        <v>1</v>
      </c>
      <c r="N132" s="44">
        <f t="shared" si="8"/>
        <v>7</v>
      </c>
      <c r="O132" s="46">
        <v>0</v>
      </c>
      <c r="P132" s="26"/>
    </row>
    <row r="133" spans="1:16" ht="20.25" customHeight="1" x14ac:dyDescent="0.25">
      <c r="A133" s="61">
        <v>128</v>
      </c>
      <c r="B133" s="15" t="s">
        <v>19</v>
      </c>
      <c r="C133" s="22">
        <v>44766</v>
      </c>
      <c r="D133" s="61">
        <v>1</v>
      </c>
      <c r="E133" s="49">
        <v>7</v>
      </c>
      <c r="F133" s="46">
        <f t="shared" si="9"/>
        <v>1</v>
      </c>
      <c r="G133" s="91" t="s">
        <v>21</v>
      </c>
      <c r="H133" s="64"/>
      <c r="I133" s="44">
        <f t="shared" si="6"/>
        <v>7</v>
      </c>
      <c r="J133" s="20">
        <f t="shared" si="10"/>
        <v>44766</v>
      </c>
      <c r="K133" s="44">
        <v>12975.75</v>
      </c>
      <c r="L133" s="61" t="s">
        <v>16</v>
      </c>
      <c r="M133" s="46">
        <f t="shared" si="7"/>
        <v>1</v>
      </c>
      <c r="N133" s="44">
        <f t="shared" si="8"/>
        <v>7</v>
      </c>
      <c r="O133" s="46">
        <v>0</v>
      </c>
      <c r="P133" s="26"/>
    </row>
    <row r="134" spans="1:16" ht="20.25" customHeight="1" x14ac:dyDescent="0.25">
      <c r="A134" s="61">
        <v>129</v>
      </c>
      <c r="B134" s="15" t="s">
        <v>19</v>
      </c>
      <c r="C134" s="22">
        <v>44767</v>
      </c>
      <c r="D134" s="61">
        <v>1</v>
      </c>
      <c r="E134" s="49">
        <v>7</v>
      </c>
      <c r="F134" s="46">
        <f t="shared" si="9"/>
        <v>1</v>
      </c>
      <c r="G134" s="91" t="s">
        <v>21</v>
      </c>
      <c r="H134" s="64"/>
      <c r="I134" s="44">
        <f t="shared" ref="I134:I197" si="12">E134</f>
        <v>7</v>
      </c>
      <c r="J134" s="20">
        <f t="shared" si="10"/>
        <v>44767</v>
      </c>
      <c r="K134" s="44">
        <v>12975.75</v>
      </c>
      <c r="L134" s="61" t="s">
        <v>16</v>
      </c>
      <c r="M134" s="46">
        <f t="shared" ref="M134:M197" si="13">F134</f>
        <v>1</v>
      </c>
      <c r="N134" s="44">
        <f t="shared" ref="N134:N197" si="14">E134</f>
        <v>7</v>
      </c>
      <c r="O134" s="46">
        <v>0</v>
      </c>
      <c r="P134" s="26"/>
    </row>
    <row r="135" spans="1:16" ht="20.25" customHeight="1" x14ac:dyDescent="0.25">
      <c r="A135" s="61">
        <v>130</v>
      </c>
      <c r="B135" s="15" t="s">
        <v>19</v>
      </c>
      <c r="C135" s="22">
        <v>44756</v>
      </c>
      <c r="D135" s="61">
        <v>1</v>
      </c>
      <c r="E135" s="49">
        <v>7</v>
      </c>
      <c r="F135" s="46">
        <f t="shared" ref="F135:F198" si="15">D135</f>
        <v>1</v>
      </c>
      <c r="G135" s="91" t="s">
        <v>21</v>
      </c>
      <c r="H135" s="64"/>
      <c r="I135" s="44">
        <f t="shared" si="12"/>
        <v>7</v>
      </c>
      <c r="J135" s="20">
        <f t="shared" ref="J135:J198" si="16">C135</f>
        <v>44756</v>
      </c>
      <c r="K135" s="44">
        <v>12975.75</v>
      </c>
      <c r="L135" s="61" t="s">
        <v>16</v>
      </c>
      <c r="M135" s="46">
        <f t="shared" si="13"/>
        <v>1</v>
      </c>
      <c r="N135" s="44">
        <f t="shared" si="14"/>
        <v>7</v>
      </c>
      <c r="O135" s="46">
        <v>0</v>
      </c>
      <c r="P135" s="26"/>
    </row>
    <row r="136" spans="1:16" ht="20.25" customHeight="1" x14ac:dyDescent="0.25">
      <c r="A136" s="61">
        <v>131</v>
      </c>
      <c r="B136" s="15" t="s">
        <v>19</v>
      </c>
      <c r="C136" s="22">
        <v>44756</v>
      </c>
      <c r="D136" s="61">
        <v>1</v>
      </c>
      <c r="E136" s="49">
        <v>7</v>
      </c>
      <c r="F136" s="46">
        <f t="shared" si="15"/>
        <v>1</v>
      </c>
      <c r="G136" s="91" t="s">
        <v>21</v>
      </c>
      <c r="H136" s="64"/>
      <c r="I136" s="44">
        <f t="shared" si="12"/>
        <v>7</v>
      </c>
      <c r="J136" s="20">
        <f t="shared" si="16"/>
        <v>44756</v>
      </c>
      <c r="K136" s="44">
        <v>12975.75</v>
      </c>
      <c r="L136" s="61" t="s">
        <v>16</v>
      </c>
      <c r="M136" s="46">
        <f t="shared" si="13"/>
        <v>1</v>
      </c>
      <c r="N136" s="44">
        <f t="shared" si="14"/>
        <v>7</v>
      </c>
      <c r="O136" s="46">
        <v>0</v>
      </c>
      <c r="P136" s="26"/>
    </row>
    <row r="137" spans="1:16" ht="20.25" customHeight="1" x14ac:dyDescent="0.25">
      <c r="A137" s="61">
        <v>132</v>
      </c>
      <c r="B137" s="15" t="s">
        <v>19</v>
      </c>
      <c r="C137" s="22">
        <v>44757</v>
      </c>
      <c r="D137" s="61">
        <v>1</v>
      </c>
      <c r="E137" s="49">
        <v>7</v>
      </c>
      <c r="F137" s="46">
        <f t="shared" si="15"/>
        <v>1</v>
      </c>
      <c r="G137" s="91" t="s">
        <v>21</v>
      </c>
      <c r="H137" s="64"/>
      <c r="I137" s="44">
        <f t="shared" si="12"/>
        <v>7</v>
      </c>
      <c r="J137" s="20">
        <f t="shared" si="16"/>
        <v>44757</v>
      </c>
      <c r="K137" s="44">
        <v>12975.75</v>
      </c>
      <c r="L137" s="61" t="s">
        <v>16</v>
      </c>
      <c r="M137" s="46">
        <f t="shared" si="13"/>
        <v>1</v>
      </c>
      <c r="N137" s="44">
        <f t="shared" si="14"/>
        <v>7</v>
      </c>
      <c r="O137" s="46">
        <v>0</v>
      </c>
      <c r="P137" s="26"/>
    </row>
    <row r="138" spans="1:16" ht="20.25" customHeight="1" x14ac:dyDescent="0.25">
      <c r="A138" s="61">
        <v>133</v>
      </c>
      <c r="B138" s="15" t="s">
        <v>19</v>
      </c>
      <c r="C138" s="22">
        <v>44757</v>
      </c>
      <c r="D138" s="61">
        <v>1</v>
      </c>
      <c r="E138" s="49">
        <v>7</v>
      </c>
      <c r="F138" s="46">
        <f t="shared" si="15"/>
        <v>1</v>
      </c>
      <c r="G138" s="91" t="s">
        <v>21</v>
      </c>
      <c r="H138" s="64"/>
      <c r="I138" s="44">
        <f t="shared" si="12"/>
        <v>7</v>
      </c>
      <c r="J138" s="20">
        <f t="shared" si="16"/>
        <v>44757</v>
      </c>
      <c r="K138" s="44">
        <v>12975.75</v>
      </c>
      <c r="L138" s="61" t="s">
        <v>16</v>
      </c>
      <c r="M138" s="46">
        <f t="shared" si="13"/>
        <v>1</v>
      </c>
      <c r="N138" s="44">
        <f t="shared" si="14"/>
        <v>7</v>
      </c>
      <c r="O138" s="46">
        <v>0</v>
      </c>
      <c r="P138" s="26"/>
    </row>
    <row r="139" spans="1:16" ht="20.25" customHeight="1" x14ac:dyDescent="0.25">
      <c r="A139" s="61">
        <v>134</v>
      </c>
      <c r="B139" s="15" t="s">
        <v>19</v>
      </c>
      <c r="C139" s="22">
        <v>44759</v>
      </c>
      <c r="D139" s="61">
        <v>1</v>
      </c>
      <c r="E139" s="49">
        <v>7</v>
      </c>
      <c r="F139" s="46">
        <f t="shared" si="15"/>
        <v>1</v>
      </c>
      <c r="G139" s="91" t="s">
        <v>21</v>
      </c>
      <c r="H139" s="64"/>
      <c r="I139" s="44">
        <f t="shared" si="12"/>
        <v>7</v>
      </c>
      <c r="J139" s="20">
        <f t="shared" si="16"/>
        <v>44759</v>
      </c>
      <c r="K139" s="44">
        <v>12975.75</v>
      </c>
      <c r="L139" s="61" t="s">
        <v>16</v>
      </c>
      <c r="M139" s="46">
        <f t="shared" si="13"/>
        <v>1</v>
      </c>
      <c r="N139" s="44">
        <f t="shared" si="14"/>
        <v>7</v>
      </c>
      <c r="O139" s="46">
        <v>0</v>
      </c>
      <c r="P139" s="26"/>
    </row>
    <row r="140" spans="1:16" ht="20.25" customHeight="1" x14ac:dyDescent="0.25">
      <c r="A140" s="61">
        <v>135</v>
      </c>
      <c r="B140" s="15" t="s">
        <v>19</v>
      </c>
      <c r="C140" s="22">
        <v>44759</v>
      </c>
      <c r="D140" s="61">
        <v>1</v>
      </c>
      <c r="E140" s="49">
        <v>7</v>
      </c>
      <c r="F140" s="46">
        <f t="shared" si="15"/>
        <v>1</v>
      </c>
      <c r="G140" s="91" t="s">
        <v>21</v>
      </c>
      <c r="H140" s="64"/>
      <c r="I140" s="44">
        <f t="shared" si="12"/>
        <v>7</v>
      </c>
      <c r="J140" s="20">
        <f t="shared" si="16"/>
        <v>44759</v>
      </c>
      <c r="K140" s="44">
        <v>12975.75</v>
      </c>
      <c r="L140" s="61" t="s">
        <v>16</v>
      </c>
      <c r="M140" s="46">
        <f t="shared" si="13"/>
        <v>1</v>
      </c>
      <c r="N140" s="44">
        <f t="shared" si="14"/>
        <v>7</v>
      </c>
      <c r="O140" s="46">
        <v>0</v>
      </c>
      <c r="P140" s="26"/>
    </row>
    <row r="141" spans="1:16" ht="20.25" customHeight="1" x14ac:dyDescent="0.25">
      <c r="A141" s="61">
        <v>136</v>
      </c>
      <c r="B141" s="15" t="s">
        <v>19</v>
      </c>
      <c r="C141" s="22">
        <v>44760</v>
      </c>
      <c r="D141" s="61">
        <v>1</v>
      </c>
      <c r="E141" s="49">
        <v>7</v>
      </c>
      <c r="F141" s="46">
        <f t="shared" si="15"/>
        <v>1</v>
      </c>
      <c r="G141" s="91" t="s">
        <v>21</v>
      </c>
      <c r="H141" s="64"/>
      <c r="I141" s="44">
        <f t="shared" si="12"/>
        <v>7</v>
      </c>
      <c r="J141" s="20">
        <f t="shared" si="16"/>
        <v>44760</v>
      </c>
      <c r="K141" s="44">
        <v>12975.75</v>
      </c>
      <c r="L141" s="61" t="s">
        <v>16</v>
      </c>
      <c r="M141" s="46">
        <f t="shared" si="13"/>
        <v>1</v>
      </c>
      <c r="N141" s="44">
        <f t="shared" si="14"/>
        <v>7</v>
      </c>
      <c r="O141" s="46">
        <v>0</v>
      </c>
      <c r="P141" s="26"/>
    </row>
    <row r="142" spans="1:16" ht="20.25" customHeight="1" x14ac:dyDescent="0.25">
      <c r="A142" s="61">
        <v>137</v>
      </c>
      <c r="B142" s="15" t="s">
        <v>19</v>
      </c>
      <c r="C142" s="22">
        <v>44760</v>
      </c>
      <c r="D142" s="61">
        <v>1</v>
      </c>
      <c r="E142" s="49">
        <v>7</v>
      </c>
      <c r="F142" s="46">
        <f t="shared" si="15"/>
        <v>1</v>
      </c>
      <c r="G142" s="91" t="s">
        <v>21</v>
      </c>
      <c r="H142" s="64"/>
      <c r="I142" s="44">
        <f t="shared" si="12"/>
        <v>7</v>
      </c>
      <c r="J142" s="20">
        <f t="shared" si="16"/>
        <v>44760</v>
      </c>
      <c r="K142" s="44">
        <v>12975.75</v>
      </c>
      <c r="L142" s="61" t="s">
        <v>16</v>
      </c>
      <c r="M142" s="46">
        <f t="shared" si="13"/>
        <v>1</v>
      </c>
      <c r="N142" s="44">
        <f t="shared" si="14"/>
        <v>7</v>
      </c>
      <c r="O142" s="46">
        <v>0</v>
      </c>
      <c r="P142" s="26"/>
    </row>
    <row r="143" spans="1:16" ht="20.25" customHeight="1" x14ac:dyDescent="0.25">
      <c r="A143" s="61">
        <v>138</v>
      </c>
      <c r="B143" s="15" t="s">
        <v>19</v>
      </c>
      <c r="C143" s="22">
        <v>44760</v>
      </c>
      <c r="D143" s="61">
        <v>1</v>
      </c>
      <c r="E143" s="49">
        <v>7</v>
      </c>
      <c r="F143" s="46">
        <f t="shared" si="15"/>
        <v>1</v>
      </c>
      <c r="G143" s="91" t="s">
        <v>21</v>
      </c>
      <c r="H143" s="64"/>
      <c r="I143" s="44">
        <f t="shared" si="12"/>
        <v>7</v>
      </c>
      <c r="J143" s="20">
        <f t="shared" si="16"/>
        <v>44760</v>
      </c>
      <c r="K143" s="44">
        <v>12975.75</v>
      </c>
      <c r="L143" s="61" t="s">
        <v>16</v>
      </c>
      <c r="M143" s="46">
        <f t="shared" si="13"/>
        <v>1</v>
      </c>
      <c r="N143" s="44">
        <f t="shared" si="14"/>
        <v>7</v>
      </c>
      <c r="O143" s="46">
        <v>0</v>
      </c>
      <c r="P143" s="26"/>
    </row>
    <row r="144" spans="1:16" ht="20.25" customHeight="1" x14ac:dyDescent="0.25">
      <c r="A144" s="61">
        <v>139</v>
      </c>
      <c r="B144" s="15" t="s">
        <v>19</v>
      </c>
      <c r="C144" s="22">
        <v>44760</v>
      </c>
      <c r="D144" s="61">
        <v>1</v>
      </c>
      <c r="E144" s="49">
        <v>7</v>
      </c>
      <c r="F144" s="46">
        <f t="shared" si="15"/>
        <v>1</v>
      </c>
      <c r="G144" s="91" t="s">
        <v>21</v>
      </c>
      <c r="H144" s="64"/>
      <c r="I144" s="44">
        <f t="shared" si="12"/>
        <v>7</v>
      </c>
      <c r="J144" s="20">
        <f t="shared" si="16"/>
        <v>44760</v>
      </c>
      <c r="K144" s="44">
        <v>12975.75</v>
      </c>
      <c r="L144" s="61" t="s">
        <v>16</v>
      </c>
      <c r="M144" s="46">
        <f t="shared" si="13"/>
        <v>1</v>
      </c>
      <c r="N144" s="44">
        <f t="shared" si="14"/>
        <v>7</v>
      </c>
      <c r="O144" s="46">
        <v>0</v>
      </c>
      <c r="P144" s="26"/>
    </row>
    <row r="145" spans="1:16" ht="20.25" customHeight="1" x14ac:dyDescent="0.25">
      <c r="A145" s="61">
        <v>140</v>
      </c>
      <c r="B145" s="15" t="s">
        <v>19</v>
      </c>
      <c r="C145" s="22">
        <v>44762</v>
      </c>
      <c r="D145" s="61">
        <v>1</v>
      </c>
      <c r="E145" s="49">
        <v>7</v>
      </c>
      <c r="F145" s="46">
        <f t="shared" si="15"/>
        <v>1</v>
      </c>
      <c r="G145" s="91" t="s">
        <v>21</v>
      </c>
      <c r="H145" s="64"/>
      <c r="I145" s="44">
        <f t="shared" si="12"/>
        <v>7</v>
      </c>
      <c r="J145" s="20">
        <f t="shared" si="16"/>
        <v>44762</v>
      </c>
      <c r="K145" s="44">
        <v>12975.75</v>
      </c>
      <c r="L145" s="61" t="s">
        <v>16</v>
      </c>
      <c r="M145" s="46">
        <f t="shared" si="13"/>
        <v>1</v>
      </c>
      <c r="N145" s="44">
        <f t="shared" si="14"/>
        <v>7</v>
      </c>
      <c r="O145" s="46">
        <v>0</v>
      </c>
      <c r="P145" s="26"/>
    </row>
    <row r="146" spans="1:16" ht="20.25" customHeight="1" x14ac:dyDescent="0.25">
      <c r="A146" s="61">
        <v>141</v>
      </c>
      <c r="B146" s="15" t="s">
        <v>19</v>
      </c>
      <c r="C146" s="22">
        <v>44762</v>
      </c>
      <c r="D146" s="61">
        <v>1</v>
      </c>
      <c r="E146" s="49">
        <v>7</v>
      </c>
      <c r="F146" s="46">
        <f t="shared" si="15"/>
        <v>1</v>
      </c>
      <c r="G146" s="91" t="s">
        <v>21</v>
      </c>
      <c r="H146" s="64"/>
      <c r="I146" s="44">
        <f t="shared" si="12"/>
        <v>7</v>
      </c>
      <c r="J146" s="20">
        <f t="shared" si="16"/>
        <v>44762</v>
      </c>
      <c r="K146" s="44">
        <v>12975.75</v>
      </c>
      <c r="L146" s="61" t="s">
        <v>16</v>
      </c>
      <c r="M146" s="46">
        <f t="shared" si="13"/>
        <v>1</v>
      </c>
      <c r="N146" s="44">
        <f t="shared" si="14"/>
        <v>7</v>
      </c>
      <c r="O146" s="46">
        <v>0</v>
      </c>
      <c r="P146" s="26"/>
    </row>
    <row r="147" spans="1:16" ht="20.25" customHeight="1" x14ac:dyDescent="0.25">
      <c r="A147" s="61">
        <v>142</v>
      </c>
      <c r="B147" s="15" t="s">
        <v>19</v>
      </c>
      <c r="C147" s="22">
        <v>44763</v>
      </c>
      <c r="D147" s="61">
        <v>1</v>
      </c>
      <c r="E147" s="49">
        <v>7</v>
      </c>
      <c r="F147" s="46">
        <f t="shared" si="15"/>
        <v>1</v>
      </c>
      <c r="G147" s="91" t="s">
        <v>21</v>
      </c>
      <c r="H147" s="64"/>
      <c r="I147" s="44">
        <f t="shared" si="12"/>
        <v>7</v>
      </c>
      <c r="J147" s="20">
        <f t="shared" si="16"/>
        <v>44763</v>
      </c>
      <c r="K147" s="44">
        <v>12975.75</v>
      </c>
      <c r="L147" s="61" t="s">
        <v>16</v>
      </c>
      <c r="M147" s="46">
        <f t="shared" si="13"/>
        <v>1</v>
      </c>
      <c r="N147" s="44">
        <f t="shared" si="14"/>
        <v>7</v>
      </c>
      <c r="O147" s="46">
        <v>0</v>
      </c>
      <c r="P147" s="26"/>
    </row>
    <row r="148" spans="1:16" ht="20.25" customHeight="1" x14ac:dyDescent="0.25">
      <c r="A148" s="61">
        <v>143</v>
      </c>
      <c r="B148" s="15" t="s">
        <v>19</v>
      </c>
      <c r="C148" s="22">
        <v>44763</v>
      </c>
      <c r="D148" s="61">
        <v>1</v>
      </c>
      <c r="E148" s="49">
        <v>7</v>
      </c>
      <c r="F148" s="46">
        <f t="shared" si="15"/>
        <v>1</v>
      </c>
      <c r="G148" s="91" t="s">
        <v>21</v>
      </c>
      <c r="H148" s="64"/>
      <c r="I148" s="44">
        <f t="shared" si="12"/>
        <v>7</v>
      </c>
      <c r="J148" s="20">
        <f t="shared" si="16"/>
        <v>44763</v>
      </c>
      <c r="K148" s="44">
        <v>12975.75</v>
      </c>
      <c r="L148" s="61" t="s">
        <v>16</v>
      </c>
      <c r="M148" s="46">
        <f t="shared" si="13"/>
        <v>1</v>
      </c>
      <c r="N148" s="44">
        <f t="shared" si="14"/>
        <v>7</v>
      </c>
      <c r="O148" s="46">
        <v>0</v>
      </c>
      <c r="P148" s="26"/>
    </row>
    <row r="149" spans="1:16" ht="20.25" customHeight="1" x14ac:dyDescent="0.25">
      <c r="A149" s="61">
        <v>144</v>
      </c>
      <c r="B149" s="15" t="s">
        <v>19</v>
      </c>
      <c r="C149" s="22">
        <v>44763</v>
      </c>
      <c r="D149" s="61">
        <v>1</v>
      </c>
      <c r="E149" s="49">
        <v>7</v>
      </c>
      <c r="F149" s="46">
        <f t="shared" si="15"/>
        <v>1</v>
      </c>
      <c r="G149" s="91" t="s">
        <v>21</v>
      </c>
      <c r="H149" s="64"/>
      <c r="I149" s="44">
        <f t="shared" si="12"/>
        <v>7</v>
      </c>
      <c r="J149" s="20">
        <f t="shared" si="16"/>
        <v>44763</v>
      </c>
      <c r="K149" s="44">
        <v>12975.75</v>
      </c>
      <c r="L149" s="61" t="s">
        <v>16</v>
      </c>
      <c r="M149" s="46">
        <f t="shared" si="13"/>
        <v>1</v>
      </c>
      <c r="N149" s="44">
        <f t="shared" si="14"/>
        <v>7</v>
      </c>
      <c r="O149" s="46">
        <v>0</v>
      </c>
      <c r="P149" s="26"/>
    </row>
    <row r="150" spans="1:16" ht="20.25" customHeight="1" x14ac:dyDescent="0.25">
      <c r="A150" s="61">
        <v>145</v>
      </c>
      <c r="B150" s="15" t="s">
        <v>19</v>
      </c>
      <c r="C150" s="22">
        <v>44763</v>
      </c>
      <c r="D150" s="61">
        <v>1</v>
      </c>
      <c r="E150" s="49">
        <v>7</v>
      </c>
      <c r="F150" s="46">
        <f t="shared" si="15"/>
        <v>1</v>
      </c>
      <c r="G150" s="91" t="s">
        <v>21</v>
      </c>
      <c r="H150" s="64"/>
      <c r="I150" s="44">
        <f t="shared" si="12"/>
        <v>7</v>
      </c>
      <c r="J150" s="20">
        <f t="shared" si="16"/>
        <v>44763</v>
      </c>
      <c r="K150" s="44">
        <v>12975.75</v>
      </c>
      <c r="L150" s="61" t="s">
        <v>16</v>
      </c>
      <c r="M150" s="46">
        <f t="shared" si="13"/>
        <v>1</v>
      </c>
      <c r="N150" s="44">
        <f t="shared" si="14"/>
        <v>7</v>
      </c>
      <c r="O150" s="46">
        <v>0</v>
      </c>
      <c r="P150" s="26"/>
    </row>
    <row r="151" spans="1:16" ht="20.25" customHeight="1" x14ac:dyDescent="0.25">
      <c r="A151" s="61">
        <v>146</v>
      </c>
      <c r="B151" s="15" t="s">
        <v>19</v>
      </c>
      <c r="C151" s="22">
        <v>44758.0625</v>
      </c>
      <c r="D151" s="61">
        <v>1</v>
      </c>
      <c r="E151" s="49">
        <v>7</v>
      </c>
      <c r="F151" s="46">
        <f t="shared" si="15"/>
        <v>1</v>
      </c>
      <c r="G151" s="91" t="s">
        <v>21</v>
      </c>
      <c r="H151" s="64"/>
      <c r="I151" s="44">
        <f t="shared" si="12"/>
        <v>7</v>
      </c>
      <c r="J151" s="20">
        <f t="shared" si="16"/>
        <v>44758.0625</v>
      </c>
      <c r="K151" s="44">
        <v>12975.75</v>
      </c>
      <c r="L151" s="61" t="s">
        <v>16</v>
      </c>
      <c r="M151" s="46">
        <f t="shared" si="13"/>
        <v>1</v>
      </c>
      <c r="N151" s="44">
        <f t="shared" si="14"/>
        <v>7</v>
      </c>
      <c r="O151" s="46">
        <v>0</v>
      </c>
      <c r="P151" s="26"/>
    </row>
    <row r="152" spans="1:16" ht="20.25" customHeight="1" x14ac:dyDescent="0.25">
      <c r="A152" s="61">
        <v>147</v>
      </c>
      <c r="B152" s="15" t="s">
        <v>19</v>
      </c>
      <c r="C152" s="22">
        <v>44759.25</v>
      </c>
      <c r="D152" s="61">
        <v>1</v>
      </c>
      <c r="E152" s="49">
        <v>7</v>
      </c>
      <c r="F152" s="46">
        <f t="shared" si="15"/>
        <v>1</v>
      </c>
      <c r="G152" s="91" t="s">
        <v>21</v>
      </c>
      <c r="H152" s="64"/>
      <c r="I152" s="44">
        <f t="shared" si="12"/>
        <v>7</v>
      </c>
      <c r="J152" s="20">
        <f t="shared" si="16"/>
        <v>44759.25</v>
      </c>
      <c r="K152" s="44">
        <v>12975.75</v>
      </c>
      <c r="L152" s="61" t="s">
        <v>16</v>
      </c>
      <c r="M152" s="46">
        <f t="shared" si="13"/>
        <v>1</v>
      </c>
      <c r="N152" s="44">
        <f t="shared" si="14"/>
        <v>7</v>
      </c>
      <c r="O152" s="46">
        <v>0</v>
      </c>
      <c r="P152" s="26"/>
    </row>
    <row r="153" spans="1:16" ht="20.25" customHeight="1" x14ac:dyDescent="0.25">
      <c r="A153" s="61">
        <v>148</v>
      </c>
      <c r="B153" s="15" t="s">
        <v>19</v>
      </c>
      <c r="C153" s="22">
        <v>44767.833333333336</v>
      </c>
      <c r="D153" s="61">
        <v>1</v>
      </c>
      <c r="E153" s="49">
        <v>7</v>
      </c>
      <c r="F153" s="46">
        <f t="shared" si="15"/>
        <v>1</v>
      </c>
      <c r="G153" s="91" t="s">
        <v>21</v>
      </c>
      <c r="H153" s="64"/>
      <c r="I153" s="44">
        <f t="shared" si="12"/>
        <v>7</v>
      </c>
      <c r="J153" s="20">
        <f t="shared" si="16"/>
        <v>44767.833333333336</v>
      </c>
      <c r="K153" s="44">
        <v>12975.75</v>
      </c>
      <c r="L153" s="61" t="s">
        <v>16</v>
      </c>
      <c r="M153" s="46">
        <f t="shared" si="13"/>
        <v>1</v>
      </c>
      <c r="N153" s="44">
        <f t="shared" si="14"/>
        <v>7</v>
      </c>
      <c r="O153" s="46">
        <v>0</v>
      </c>
      <c r="P153" s="26"/>
    </row>
    <row r="154" spans="1:16" ht="20.25" customHeight="1" x14ac:dyDescent="0.25">
      <c r="A154" s="61">
        <v>149</v>
      </c>
      <c r="B154" s="15" t="s">
        <v>19</v>
      </c>
      <c r="C154" s="22">
        <v>44761</v>
      </c>
      <c r="D154" s="61">
        <v>1</v>
      </c>
      <c r="E154" s="49">
        <v>7</v>
      </c>
      <c r="F154" s="46">
        <f t="shared" si="15"/>
        <v>1</v>
      </c>
      <c r="G154" s="91" t="s">
        <v>21</v>
      </c>
      <c r="H154" s="64"/>
      <c r="I154" s="44">
        <f t="shared" si="12"/>
        <v>7</v>
      </c>
      <c r="J154" s="20">
        <f t="shared" si="16"/>
        <v>44761</v>
      </c>
      <c r="K154" s="44">
        <v>12975.75</v>
      </c>
      <c r="L154" s="61" t="s">
        <v>16</v>
      </c>
      <c r="M154" s="46">
        <f t="shared" si="13"/>
        <v>1</v>
      </c>
      <c r="N154" s="44">
        <f t="shared" si="14"/>
        <v>7</v>
      </c>
      <c r="O154" s="46">
        <v>0</v>
      </c>
      <c r="P154" s="26"/>
    </row>
    <row r="155" spans="1:16" ht="20.25" customHeight="1" x14ac:dyDescent="0.25">
      <c r="A155" s="61">
        <v>150</v>
      </c>
      <c r="B155" s="15" t="s">
        <v>19</v>
      </c>
      <c r="C155" s="22">
        <v>44761</v>
      </c>
      <c r="D155" s="61">
        <v>1</v>
      </c>
      <c r="E155" s="49">
        <v>7</v>
      </c>
      <c r="F155" s="46">
        <f t="shared" si="15"/>
        <v>1</v>
      </c>
      <c r="G155" s="91" t="s">
        <v>21</v>
      </c>
      <c r="H155" s="91"/>
      <c r="I155" s="44">
        <f t="shared" si="12"/>
        <v>7</v>
      </c>
      <c r="J155" s="20">
        <f t="shared" si="16"/>
        <v>44761</v>
      </c>
      <c r="K155" s="44">
        <v>12975.75</v>
      </c>
      <c r="L155" s="61" t="s">
        <v>16</v>
      </c>
      <c r="M155" s="46">
        <f t="shared" si="13"/>
        <v>1</v>
      </c>
      <c r="N155" s="44">
        <f t="shared" si="14"/>
        <v>7</v>
      </c>
      <c r="O155" s="46">
        <v>0</v>
      </c>
      <c r="P155" s="26"/>
    </row>
    <row r="156" spans="1:16" ht="33.75" customHeight="1" x14ac:dyDescent="0.25">
      <c r="A156" s="61">
        <v>151</v>
      </c>
      <c r="B156" s="15" t="s">
        <v>19</v>
      </c>
      <c r="C156" s="22">
        <v>44763</v>
      </c>
      <c r="D156" s="61">
        <v>1</v>
      </c>
      <c r="E156" s="49">
        <v>7</v>
      </c>
      <c r="F156" s="46">
        <f t="shared" si="15"/>
        <v>1</v>
      </c>
      <c r="G156" s="91" t="s">
        <v>21</v>
      </c>
      <c r="H156" s="91"/>
      <c r="I156" s="44">
        <f t="shared" si="12"/>
        <v>7</v>
      </c>
      <c r="J156" s="20">
        <f t="shared" si="16"/>
        <v>44763</v>
      </c>
      <c r="K156" s="44">
        <v>12975.75</v>
      </c>
      <c r="L156" s="61" t="s">
        <v>16</v>
      </c>
      <c r="M156" s="46">
        <f t="shared" si="13"/>
        <v>1</v>
      </c>
      <c r="N156" s="44">
        <f t="shared" si="14"/>
        <v>7</v>
      </c>
      <c r="O156" s="46">
        <v>0</v>
      </c>
      <c r="P156" s="26"/>
    </row>
    <row r="157" spans="1:16" ht="20.25" customHeight="1" x14ac:dyDescent="0.25">
      <c r="A157" s="61">
        <v>152</v>
      </c>
      <c r="B157" s="15" t="s">
        <v>19</v>
      </c>
      <c r="C157" s="22">
        <v>44766</v>
      </c>
      <c r="D157" s="61">
        <v>1</v>
      </c>
      <c r="E157" s="49">
        <v>7</v>
      </c>
      <c r="F157" s="46">
        <f t="shared" si="15"/>
        <v>1</v>
      </c>
      <c r="G157" s="91" t="s">
        <v>21</v>
      </c>
      <c r="H157" s="91"/>
      <c r="I157" s="44">
        <f t="shared" si="12"/>
        <v>7</v>
      </c>
      <c r="J157" s="20">
        <f t="shared" si="16"/>
        <v>44766</v>
      </c>
      <c r="K157" s="44">
        <v>12975.75</v>
      </c>
      <c r="L157" s="61" t="s">
        <v>16</v>
      </c>
      <c r="M157" s="46">
        <f t="shared" si="13"/>
        <v>1</v>
      </c>
      <c r="N157" s="44">
        <f t="shared" si="14"/>
        <v>7</v>
      </c>
      <c r="O157" s="46">
        <v>0</v>
      </c>
      <c r="P157" s="26"/>
    </row>
    <row r="158" spans="1:16" ht="20.25" customHeight="1" x14ac:dyDescent="0.25">
      <c r="A158" s="61">
        <v>153</v>
      </c>
      <c r="B158" s="15" t="s">
        <v>19</v>
      </c>
      <c r="C158" s="19">
        <v>44768</v>
      </c>
      <c r="D158" s="61">
        <v>1</v>
      </c>
      <c r="E158" s="39">
        <v>7</v>
      </c>
      <c r="F158" s="46">
        <f t="shared" si="15"/>
        <v>1</v>
      </c>
      <c r="G158" s="91" t="s">
        <v>21</v>
      </c>
      <c r="H158" s="91"/>
      <c r="I158" s="44">
        <f t="shared" si="12"/>
        <v>7</v>
      </c>
      <c r="J158" s="20">
        <f t="shared" si="16"/>
        <v>44768</v>
      </c>
      <c r="K158" s="44">
        <v>12975.75</v>
      </c>
      <c r="L158" s="61" t="s">
        <v>16</v>
      </c>
      <c r="M158" s="46">
        <f t="shared" si="13"/>
        <v>1</v>
      </c>
      <c r="N158" s="44">
        <f t="shared" si="14"/>
        <v>7</v>
      </c>
      <c r="O158" s="46">
        <v>0</v>
      </c>
      <c r="P158" s="26"/>
    </row>
    <row r="159" spans="1:16" ht="20.25" customHeight="1" x14ac:dyDescent="0.25">
      <c r="A159" s="61">
        <v>154</v>
      </c>
      <c r="B159" s="15" t="s">
        <v>20</v>
      </c>
      <c r="C159" s="19">
        <v>44738</v>
      </c>
      <c r="D159" s="61">
        <v>1</v>
      </c>
      <c r="E159" s="39">
        <v>10</v>
      </c>
      <c r="F159" s="46">
        <f t="shared" si="15"/>
        <v>1</v>
      </c>
      <c r="G159" s="91" t="s">
        <v>22</v>
      </c>
      <c r="H159" s="91"/>
      <c r="I159" s="44">
        <v>10</v>
      </c>
      <c r="J159" s="20">
        <f t="shared" si="16"/>
        <v>44738</v>
      </c>
      <c r="K159" s="44">
        <f t="shared" ref="K159:K178" si="17">E159*665.69</f>
        <v>6656.9000000000005</v>
      </c>
      <c r="L159" s="61" t="s">
        <v>16</v>
      </c>
      <c r="M159" s="46">
        <f t="shared" ref="M159:M178" si="18">F159</f>
        <v>1</v>
      </c>
      <c r="N159" s="44">
        <f t="shared" ref="N159:N178" si="19">E159</f>
        <v>10</v>
      </c>
      <c r="O159" s="46">
        <v>0</v>
      </c>
      <c r="P159" s="26"/>
    </row>
    <row r="160" spans="1:16" ht="20.25" customHeight="1" x14ac:dyDescent="0.25">
      <c r="A160" s="61">
        <v>155</v>
      </c>
      <c r="B160" s="15" t="s">
        <v>20</v>
      </c>
      <c r="C160" s="19">
        <v>44739</v>
      </c>
      <c r="D160" s="61">
        <v>1</v>
      </c>
      <c r="E160" s="39">
        <v>10</v>
      </c>
      <c r="F160" s="46">
        <f t="shared" si="15"/>
        <v>1</v>
      </c>
      <c r="G160" s="91" t="s">
        <v>22</v>
      </c>
      <c r="H160" s="91"/>
      <c r="I160" s="44">
        <v>10</v>
      </c>
      <c r="J160" s="20">
        <f t="shared" si="16"/>
        <v>44739</v>
      </c>
      <c r="K160" s="44">
        <f t="shared" si="17"/>
        <v>6656.9000000000005</v>
      </c>
      <c r="L160" s="61" t="s">
        <v>16</v>
      </c>
      <c r="M160" s="46">
        <f t="shared" si="18"/>
        <v>1</v>
      </c>
      <c r="N160" s="44">
        <f t="shared" si="19"/>
        <v>10</v>
      </c>
      <c r="O160" s="46">
        <v>0</v>
      </c>
      <c r="P160" s="26"/>
    </row>
    <row r="161" spans="1:16" ht="20.25" customHeight="1" x14ac:dyDescent="0.25">
      <c r="A161" s="61">
        <v>156</v>
      </c>
      <c r="B161" s="15" t="s">
        <v>20</v>
      </c>
      <c r="C161" s="19">
        <v>44739</v>
      </c>
      <c r="D161" s="61">
        <v>1</v>
      </c>
      <c r="E161" s="39">
        <v>10</v>
      </c>
      <c r="F161" s="46">
        <f t="shared" si="15"/>
        <v>1</v>
      </c>
      <c r="G161" s="91" t="s">
        <v>22</v>
      </c>
      <c r="H161" s="91"/>
      <c r="I161" s="44">
        <v>10</v>
      </c>
      <c r="J161" s="20">
        <f t="shared" si="16"/>
        <v>44739</v>
      </c>
      <c r="K161" s="44">
        <f t="shared" si="17"/>
        <v>6656.9000000000005</v>
      </c>
      <c r="L161" s="61" t="s">
        <v>16</v>
      </c>
      <c r="M161" s="46">
        <f t="shared" si="18"/>
        <v>1</v>
      </c>
      <c r="N161" s="44">
        <f t="shared" si="19"/>
        <v>10</v>
      </c>
      <c r="O161" s="46">
        <v>0</v>
      </c>
      <c r="P161" s="26"/>
    </row>
    <row r="162" spans="1:16" ht="20.25" customHeight="1" x14ac:dyDescent="0.25">
      <c r="A162" s="61">
        <v>157</v>
      </c>
      <c r="B162" s="15" t="s">
        <v>20</v>
      </c>
      <c r="C162" s="19">
        <v>44740</v>
      </c>
      <c r="D162" s="61">
        <v>1</v>
      </c>
      <c r="E162" s="39">
        <v>10</v>
      </c>
      <c r="F162" s="46">
        <f t="shared" si="15"/>
        <v>1</v>
      </c>
      <c r="G162" s="91" t="s">
        <v>22</v>
      </c>
      <c r="H162" s="91"/>
      <c r="I162" s="44">
        <v>10</v>
      </c>
      <c r="J162" s="20">
        <f t="shared" si="16"/>
        <v>44740</v>
      </c>
      <c r="K162" s="44">
        <f t="shared" si="17"/>
        <v>6656.9000000000005</v>
      </c>
      <c r="L162" s="61" t="s">
        <v>16</v>
      </c>
      <c r="M162" s="46">
        <f t="shared" si="18"/>
        <v>1</v>
      </c>
      <c r="N162" s="44">
        <f t="shared" si="19"/>
        <v>10</v>
      </c>
      <c r="O162" s="46">
        <v>0</v>
      </c>
      <c r="P162" s="26"/>
    </row>
    <row r="163" spans="1:16" ht="20.25" customHeight="1" x14ac:dyDescent="0.25">
      <c r="A163" s="61">
        <v>158</v>
      </c>
      <c r="B163" s="15" t="s">
        <v>20</v>
      </c>
      <c r="C163" s="19">
        <v>44743</v>
      </c>
      <c r="D163" s="61">
        <v>1</v>
      </c>
      <c r="E163" s="39">
        <v>10</v>
      </c>
      <c r="F163" s="46">
        <f t="shared" si="15"/>
        <v>1</v>
      </c>
      <c r="G163" s="91" t="s">
        <v>22</v>
      </c>
      <c r="H163" s="91"/>
      <c r="I163" s="44">
        <v>10</v>
      </c>
      <c r="J163" s="20">
        <f t="shared" si="16"/>
        <v>44743</v>
      </c>
      <c r="K163" s="44">
        <f t="shared" si="17"/>
        <v>6656.9000000000005</v>
      </c>
      <c r="L163" s="61" t="s">
        <v>16</v>
      </c>
      <c r="M163" s="46">
        <f t="shared" si="18"/>
        <v>1</v>
      </c>
      <c r="N163" s="44">
        <f t="shared" si="19"/>
        <v>10</v>
      </c>
      <c r="O163" s="46">
        <v>0</v>
      </c>
      <c r="P163" s="26"/>
    </row>
    <row r="164" spans="1:16" ht="20.25" customHeight="1" x14ac:dyDescent="0.25">
      <c r="A164" s="61">
        <v>159</v>
      </c>
      <c r="B164" s="15" t="s">
        <v>20</v>
      </c>
      <c r="C164" s="19">
        <v>44744</v>
      </c>
      <c r="D164" s="61">
        <v>1</v>
      </c>
      <c r="E164" s="39">
        <v>10</v>
      </c>
      <c r="F164" s="46">
        <f t="shared" si="15"/>
        <v>1</v>
      </c>
      <c r="G164" s="91" t="s">
        <v>22</v>
      </c>
      <c r="H164" s="91"/>
      <c r="I164" s="44">
        <v>10</v>
      </c>
      <c r="J164" s="20">
        <f t="shared" si="16"/>
        <v>44744</v>
      </c>
      <c r="K164" s="44">
        <f t="shared" si="17"/>
        <v>6656.9000000000005</v>
      </c>
      <c r="L164" s="61" t="s">
        <v>16</v>
      </c>
      <c r="M164" s="46">
        <f t="shared" si="18"/>
        <v>1</v>
      </c>
      <c r="N164" s="44">
        <f t="shared" si="19"/>
        <v>10</v>
      </c>
      <c r="O164" s="46">
        <v>0</v>
      </c>
      <c r="P164" s="26"/>
    </row>
    <row r="165" spans="1:16" ht="20.25" customHeight="1" x14ac:dyDescent="0.25">
      <c r="A165" s="61">
        <v>160</v>
      </c>
      <c r="B165" s="15" t="s">
        <v>20</v>
      </c>
      <c r="C165" s="19">
        <v>44746</v>
      </c>
      <c r="D165" s="61">
        <v>1</v>
      </c>
      <c r="E165" s="39">
        <v>10</v>
      </c>
      <c r="F165" s="46">
        <f t="shared" si="15"/>
        <v>1</v>
      </c>
      <c r="G165" s="91" t="s">
        <v>22</v>
      </c>
      <c r="H165" s="91"/>
      <c r="I165" s="44">
        <v>10</v>
      </c>
      <c r="J165" s="20">
        <f t="shared" si="16"/>
        <v>44746</v>
      </c>
      <c r="K165" s="44">
        <f t="shared" si="17"/>
        <v>6656.9000000000005</v>
      </c>
      <c r="L165" s="61" t="s">
        <v>16</v>
      </c>
      <c r="M165" s="46">
        <f t="shared" si="18"/>
        <v>1</v>
      </c>
      <c r="N165" s="44">
        <f t="shared" si="19"/>
        <v>10</v>
      </c>
      <c r="O165" s="46">
        <v>0</v>
      </c>
      <c r="P165" s="26"/>
    </row>
    <row r="166" spans="1:16" ht="20.25" customHeight="1" x14ac:dyDescent="0.25">
      <c r="A166" s="61">
        <v>161</v>
      </c>
      <c r="B166" s="15" t="s">
        <v>20</v>
      </c>
      <c r="C166" s="19">
        <v>44746</v>
      </c>
      <c r="D166" s="61">
        <v>1</v>
      </c>
      <c r="E166" s="39">
        <v>10</v>
      </c>
      <c r="F166" s="46">
        <f t="shared" si="15"/>
        <v>1</v>
      </c>
      <c r="G166" s="91" t="s">
        <v>22</v>
      </c>
      <c r="H166" s="91"/>
      <c r="I166" s="44">
        <v>10</v>
      </c>
      <c r="J166" s="20">
        <f t="shared" si="16"/>
        <v>44746</v>
      </c>
      <c r="K166" s="44">
        <f t="shared" si="17"/>
        <v>6656.9000000000005</v>
      </c>
      <c r="L166" s="61" t="s">
        <v>16</v>
      </c>
      <c r="M166" s="46">
        <f t="shared" si="18"/>
        <v>1</v>
      </c>
      <c r="N166" s="44">
        <f t="shared" si="19"/>
        <v>10</v>
      </c>
      <c r="O166" s="46">
        <v>0</v>
      </c>
      <c r="P166" s="26"/>
    </row>
    <row r="167" spans="1:16" ht="20.25" customHeight="1" x14ac:dyDescent="0.25">
      <c r="A167" s="61">
        <v>162</v>
      </c>
      <c r="B167" s="15" t="s">
        <v>20</v>
      </c>
      <c r="C167" s="19">
        <v>44746</v>
      </c>
      <c r="D167" s="61">
        <v>1</v>
      </c>
      <c r="E167" s="39">
        <v>10</v>
      </c>
      <c r="F167" s="46">
        <f t="shared" si="15"/>
        <v>1</v>
      </c>
      <c r="G167" s="91" t="s">
        <v>22</v>
      </c>
      <c r="H167" s="91"/>
      <c r="I167" s="44">
        <v>10</v>
      </c>
      <c r="J167" s="20">
        <f t="shared" si="16"/>
        <v>44746</v>
      </c>
      <c r="K167" s="44">
        <f t="shared" si="17"/>
        <v>6656.9000000000005</v>
      </c>
      <c r="L167" s="61" t="s">
        <v>16</v>
      </c>
      <c r="M167" s="46">
        <f t="shared" si="18"/>
        <v>1</v>
      </c>
      <c r="N167" s="44">
        <f t="shared" si="19"/>
        <v>10</v>
      </c>
      <c r="O167" s="46">
        <v>0</v>
      </c>
      <c r="P167" s="26"/>
    </row>
    <row r="168" spans="1:16" ht="20.25" customHeight="1" x14ac:dyDescent="0.25">
      <c r="A168" s="61">
        <v>163</v>
      </c>
      <c r="B168" s="15" t="s">
        <v>20</v>
      </c>
      <c r="C168" s="19">
        <v>44748</v>
      </c>
      <c r="D168" s="61">
        <v>1</v>
      </c>
      <c r="E168" s="39">
        <v>10</v>
      </c>
      <c r="F168" s="46">
        <f t="shared" si="15"/>
        <v>1</v>
      </c>
      <c r="G168" s="91" t="s">
        <v>22</v>
      </c>
      <c r="H168" s="91"/>
      <c r="I168" s="44">
        <v>10</v>
      </c>
      <c r="J168" s="20">
        <f t="shared" si="16"/>
        <v>44748</v>
      </c>
      <c r="K168" s="44">
        <f t="shared" si="17"/>
        <v>6656.9000000000005</v>
      </c>
      <c r="L168" s="61" t="s">
        <v>16</v>
      </c>
      <c r="M168" s="46">
        <f t="shared" si="18"/>
        <v>1</v>
      </c>
      <c r="N168" s="44">
        <f t="shared" si="19"/>
        <v>10</v>
      </c>
      <c r="O168" s="46">
        <v>0</v>
      </c>
      <c r="P168" s="26"/>
    </row>
    <row r="169" spans="1:16" ht="20.25" customHeight="1" x14ac:dyDescent="0.25">
      <c r="A169" s="61">
        <v>164</v>
      </c>
      <c r="B169" s="15" t="s">
        <v>20</v>
      </c>
      <c r="C169" s="19">
        <v>44749</v>
      </c>
      <c r="D169" s="61">
        <v>1</v>
      </c>
      <c r="E169" s="39">
        <v>10</v>
      </c>
      <c r="F169" s="46">
        <f t="shared" si="15"/>
        <v>1</v>
      </c>
      <c r="G169" s="91" t="s">
        <v>22</v>
      </c>
      <c r="H169" s="91"/>
      <c r="I169" s="44">
        <v>10</v>
      </c>
      <c r="J169" s="20">
        <f t="shared" si="16"/>
        <v>44749</v>
      </c>
      <c r="K169" s="44">
        <f t="shared" si="17"/>
        <v>6656.9000000000005</v>
      </c>
      <c r="L169" s="61" t="s">
        <v>16</v>
      </c>
      <c r="M169" s="46">
        <f t="shared" si="18"/>
        <v>1</v>
      </c>
      <c r="N169" s="44">
        <f t="shared" si="19"/>
        <v>10</v>
      </c>
      <c r="O169" s="46">
        <v>0</v>
      </c>
      <c r="P169" s="26"/>
    </row>
    <row r="170" spans="1:16" ht="20.25" customHeight="1" x14ac:dyDescent="0.25">
      <c r="A170" s="61">
        <v>165</v>
      </c>
      <c r="B170" s="15" t="s">
        <v>20</v>
      </c>
      <c r="C170" s="19">
        <v>44750</v>
      </c>
      <c r="D170" s="61">
        <v>1</v>
      </c>
      <c r="E170" s="39">
        <v>10</v>
      </c>
      <c r="F170" s="46">
        <f t="shared" si="15"/>
        <v>1</v>
      </c>
      <c r="G170" s="91" t="s">
        <v>22</v>
      </c>
      <c r="H170" s="91"/>
      <c r="I170" s="44">
        <v>10</v>
      </c>
      <c r="J170" s="19">
        <f t="shared" si="16"/>
        <v>44750</v>
      </c>
      <c r="K170" s="44">
        <f t="shared" si="17"/>
        <v>6656.9000000000005</v>
      </c>
      <c r="L170" s="61" t="s">
        <v>16</v>
      </c>
      <c r="M170" s="46">
        <f t="shared" si="18"/>
        <v>1</v>
      </c>
      <c r="N170" s="44">
        <f t="shared" si="19"/>
        <v>10</v>
      </c>
      <c r="O170" s="46">
        <v>0</v>
      </c>
      <c r="P170" s="26"/>
    </row>
    <row r="171" spans="1:16" ht="20.25" customHeight="1" x14ac:dyDescent="0.25">
      <c r="A171" s="61">
        <v>166</v>
      </c>
      <c r="B171" s="15" t="s">
        <v>20</v>
      </c>
      <c r="C171" s="19">
        <v>44751</v>
      </c>
      <c r="D171" s="61">
        <v>1</v>
      </c>
      <c r="E171" s="39">
        <v>10</v>
      </c>
      <c r="F171" s="46">
        <f t="shared" si="15"/>
        <v>1</v>
      </c>
      <c r="G171" s="91" t="s">
        <v>22</v>
      </c>
      <c r="H171" s="91"/>
      <c r="I171" s="44">
        <v>10</v>
      </c>
      <c r="J171" s="19">
        <f t="shared" si="16"/>
        <v>44751</v>
      </c>
      <c r="K171" s="44">
        <f t="shared" si="17"/>
        <v>6656.9000000000005</v>
      </c>
      <c r="L171" s="61" t="s">
        <v>16</v>
      </c>
      <c r="M171" s="46">
        <f t="shared" si="18"/>
        <v>1</v>
      </c>
      <c r="N171" s="44">
        <f t="shared" si="19"/>
        <v>10</v>
      </c>
      <c r="O171" s="46">
        <v>0</v>
      </c>
      <c r="P171" s="26"/>
    </row>
    <row r="172" spans="1:16" ht="20.25" customHeight="1" x14ac:dyDescent="0.25">
      <c r="A172" s="61">
        <v>167</v>
      </c>
      <c r="B172" s="17" t="s">
        <v>20</v>
      </c>
      <c r="C172" s="29">
        <v>44752</v>
      </c>
      <c r="D172" s="61">
        <v>1</v>
      </c>
      <c r="E172" s="16">
        <v>10</v>
      </c>
      <c r="F172" s="46">
        <f t="shared" si="15"/>
        <v>1</v>
      </c>
      <c r="G172" s="91" t="s">
        <v>22</v>
      </c>
      <c r="H172" s="91"/>
      <c r="I172" s="44">
        <v>10</v>
      </c>
      <c r="J172" s="19">
        <f t="shared" si="16"/>
        <v>44752</v>
      </c>
      <c r="K172" s="44">
        <f t="shared" si="17"/>
        <v>6656.9000000000005</v>
      </c>
      <c r="L172" s="61" t="s">
        <v>16</v>
      </c>
      <c r="M172" s="46">
        <f t="shared" si="18"/>
        <v>1</v>
      </c>
      <c r="N172" s="44">
        <f t="shared" si="19"/>
        <v>10</v>
      </c>
      <c r="O172" s="46">
        <v>0</v>
      </c>
      <c r="P172" s="26"/>
    </row>
    <row r="173" spans="1:16" ht="20.25" customHeight="1" x14ac:dyDescent="0.25">
      <c r="A173" s="61">
        <v>168</v>
      </c>
      <c r="B173" s="17" t="s">
        <v>20</v>
      </c>
      <c r="C173" s="29">
        <v>44755</v>
      </c>
      <c r="D173" s="61">
        <v>1</v>
      </c>
      <c r="E173" s="16">
        <v>10</v>
      </c>
      <c r="F173" s="46">
        <f t="shared" si="15"/>
        <v>1</v>
      </c>
      <c r="G173" s="15" t="s">
        <v>22</v>
      </c>
      <c r="H173" s="23"/>
      <c r="I173" s="44">
        <v>10</v>
      </c>
      <c r="J173" s="20">
        <f t="shared" si="16"/>
        <v>44755</v>
      </c>
      <c r="K173" s="44">
        <f t="shared" si="17"/>
        <v>6656.9000000000005</v>
      </c>
      <c r="L173" s="61" t="s">
        <v>16</v>
      </c>
      <c r="M173" s="46">
        <f t="shared" si="18"/>
        <v>1</v>
      </c>
      <c r="N173" s="44">
        <f t="shared" si="19"/>
        <v>10</v>
      </c>
      <c r="O173" s="46">
        <v>0</v>
      </c>
      <c r="P173" s="26"/>
    </row>
    <row r="174" spans="1:16" ht="20.25" customHeight="1" x14ac:dyDescent="0.25">
      <c r="A174" s="61">
        <v>169</v>
      </c>
      <c r="B174" s="17" t="s">
        <v>20</v>
      </c>
      <c r="C174" s="29">
        <v>44738</v>
      </c>
      <c r="D174" s="61">
        <v>1</v>
      </c>
      <c r="E174" s="16">
        <v>10</v>
      </c>
      <c r="F174" s="46">
        <f t="shared" si="15"/>
        <v>1</v>
      </c>
      <c r="G174" s="15" t="s">
        <v>22</v>
      </c>
      <c r="H174" s="23"/>
      <c r="I174" s="44">
        <v>10</v>
      </c>
      <c r="J174" s="29">
        <f t="shared" si="16"/>
        <v>44738</v>
      </c>
      <c r="K174" s="44">
        <f t="shared" si="17"/>
        <v>6656.9000000000005</v>
      </c>
      <c r="L174" s="61" t="s">
        <v>16</v>
      </c>
      <c r="M174" s="46">
        <f t="shared" si="18"/>
        <v>1</v>
      </c>
      <c r="N174" s="44">
        <f t="shared" si="19"/>
        <v>10</v>
      </c>
      <c r="O174" s="46">
        <v>0</v>
      </c>
      <c r="P174" s="26"/>
    </row>
    <row r="175" spans="1:16" ht="20.25" customHeight="1" x14ac:dyDescent="0.25">
      <c r="A175" s="61">
        <v>170</v>
      </c>
      <c r="B175" s="17" t="s">
        <v>20</v>
      </c>
      <c r="C175" s="29">
        <v>44738</v>
      </c>
      <c r="D175" s="61">
        <v>1</v>
      </c>
      <c r="E175" s="16">
        <v>10</v>
      </c>
      <c r="F175" s="46">
        <f t="shared" si="15"/>
        <v>1</v>
      </c>
      <c r="G175" s="15" t="s">
        <v>22</v>
      </c>
      <c r="H175" s="23"/>
      <c r="I175" s="44">
        <v>10</v>
      </c>
      <c r="J175" s="19">
        <f t="shared" si="16"/>
        <v>44738</v>
      </c>
      <c r="K175" s="44">
        <f t="shared" si="17"/>
        <v>6656.9000000000005</v>
      </c>
      <c r="L175" s="61" t="s">
        <v>16</v>
      </c>
      <c r="M175" s="46">
        <f t="shared" si="18"/>
        <v>1</v>
      </c>
      <c r="N175" s="44">
        <f t="shared" si="19"/>
        <v>10</v>
      </c>
      <c r="O175" s="46">
        <v>0</v>
      </c>
      <c r="P175" s="26"/>
    </row>
    <row r="176" spans="1:16" ht="20.25" customHeight="1" x14ac:dyDescent="0.25">
      <c r="A176" s="61">
        <v>171</v>
      </c>
      <c r="B176" s="17" t="s">
        <v>20</v>
      </c>
      <c r="C176" s="29">
        <v>44740</v>
      </c>
      <c r="D176" s="61">
        <v>1</v>
      </c>
      <c r="E176" s="16">
        <v>10</v>
      </c>
      <c r="F176" s="46">
        <f t="shared" si="15"/>
        <v>1</v>
      </c>
      <c r="G176" s="15" t="s">
        <v>22</v>
      </c>
      <c r="H176" s="23"/>
      <c r="I176" s="44">
        <v>10</v>
      </c>
      <c r="J176" s="20">
        <f t="shared" si="16"/>
        <v>44740</v>
      </c>
      <c r="K176" s="44">
        <f t="shared" si="17"/>
        <v>6656.9000000000005</v>
      </c>
      <c r="L176" s="61" t="s">
        <v>16</v>
      </c>
      <c r="M176" s="46">
        <f t="shared" si="18"/>
        <v>1</v>
      </c>
      <c r="N176" s="44">
        <f t="shared" si="19"/>
        <v>10</v>
      </c>
      <c r="O176" s="46">
        <v>0</v>
      </c>
      <c r="P176" s="26"/>
    </row>
    <row r="177" spans="1:16" ht="20.25" customHeight="1" x14ac:dyDescent="0.25">
      <c r="A177" s="61">
        <v>172</v>
      </c>
      <c r="B177" s="17" t="s">
        <v>20</v>
      </c>
      <c r="C177" s="29">
        <v>44741</v>
      </c>
      <c r="D177" s="61">
        <v>1</v>
      </c>
      <c r="E177" s="16">
        <v>10</v>
      </c>
      <c r="F177" s="46">
        <f t="shared" si="15"/>
        <v>1</v>
      </c>
      <c r="G177" s="15" t="s">
        <v>22</v>
      </c>
      <c r="H177" s="23"/>
      <c r="I177" s="44">
        <v>10</v>
      </c>
      <c r="J177" s="19">
        <f t="shared" si="16"/>
        <v>44741</v>
      </c>
      <c r="K177" s="44">
        <f t="shared" si="17"/>
        <v>6656.9000000000005</v>
      </c>
      <c r="L177" s="61" t="s">
        <v>16</v>
      </c>
      <c r="M177" s="46">
        <f t="shared" si="18"/>
        <v>1</v>
      </c>
      <c r="N177" s="44">
        <f t="shared" si="19"/>
        <v>10</v>
      </c>
      <c r="O177" s="46">
        <v>0</v>
      </c>
      <c r="P177" s="26"/>
    </row>
    <row r="178" spans="1:16" ht="20.25" customHeight="1" x14ac:dyDescent="0.25">
      <c r="A178" s="61">
        <v>173</v>
      </c>
      <c r="B178" s="17" t="s">
        <v>20</v>
      </c>
      <c r="C178" s="29">
        <v>44742</v>
      </c>
      <c r="D178" s="61">
        <v>1</v>
      </c>
      <c r="E178" s="16">
        <v>10</v>
      </c>
      <c r="F178" s="46">
        <f t="shared" si="15"/>
        <v>1</v>
      </c>
      <c r="G178" s="15" t="s">
        <v>22</v>
      </c>
      <c r="H178" s="23"/>
      <c r="I178" s="44">
        <v>10</v>
      </c>
      <c r="J178" s="20">
        <f t="shared" si="16"/>
        <v>44742</v>
      </c>
      <c r="K178" s="44">
        <f t="shared" si="17"/>
        <v>6656.9000000000005</v>
      </c>
      <c r="L178" s="61" t="s">
        <v>16</v>
      </c>
      <c r="M178" s="46">
        <f t="shared" si="18"/>
        <v>1</v>
      </c>
      <c r="N178" s="44">
        <f t="shared" si="19"/>
        <v>10</v>
      </c>
      <c r="O178" s="46">
        <v>0</v>
      </c>
      <c r="P178" s="26"/>
    </row>
    <row r="179" spans="1:16" ht="20.25" customHeight="1" x14ac:dyDescent="0.25">
      <c r="A179" s="61">
        <v>174</v>
      </c>
      <c r="B179" s="17" t="s">
        <v>20</v>
      </c>
      <c r="C179" s="29">
        <v>44742</v>
      </c>
      <c r="D179" s="61">
        <v>1</v>
      </c>
      <c r="E179" s="16">
        <v>10</v>
      </c>
      <c r="F179" s="46">
        <f t="shared" si="15"/>
        <v>1</v>
      </c>
      <c r="G179" s="91" t="s">
        <v>22</v>
      </c>
      <c r="H179" s="91"/>
      <c r="I179" s="44">
        <v>10</v>
      </c>
      <c r="J179" s="20">
        <f t="shared" si="16"/>
        <v>44742</v>
      </c>
      <c r="K179" s="44">
        <f t="shared" ref="K179:K188" si="20">E179*665.69</f>
        <v>6656.9000000000005</v>
      </c>
      <c r="L179" s="61" t="s">
        <v>16</v>
      </c>
      <c r="M179" s="46">
        <f t="shared" si="13"/>
        <v>1</v>
      </c>
      <c r="N179" s="44">
        <f t="shared" si="14"/>
        <v>10</v>
      </c>
      <c r="O179" s="46">
        <v>0</v>
      </c>
      <c r="P179" s="26"/>
    </row>
    <row r="180" spans="1:16" ht="20.25" customHeight="1" x14ac:dyDescent="0.25">
      <c r="A180" s="61">
        <v>175</v>
      </c>
      <c r="B180" s="15" t="s">
        <v>20</v>
      </c>
      <c r="C180" s="19">
        <v>44743</v>
      </c>
      <c r="D180" s="61">
        <v>1</v>
      </c>
      <c r="E180" s="24">
        <v>10</v>
      </c>
      <c r="F180" s="46">
        <f t="shared" si="15"/>
        <v>1</v>
      </c>
      <c r="G180" s="91" t="s">
        <v>22</v>
      </c>
      <c r="H180" s="19"/>
      <c r="I180" s="44">
        <f t="shared" si="12"/>
        <v>10</v>
      </c>
      <c r="J180" s="20">
        <f t="shared" si="16"/>
        <v>44743</v>
      </c>
      <c r="K180" s="44">
        <f t="shared" si="20"/>
        <v>6656.9000000000005</v>
      </c>
      <c r="L180" s="61" t="s">
        <v>16</v>
      </c>
      <c r="M180" s="46">
        <f t="shared" si="13"/>
        <v>1</v>
      </c>
      <c r="N180" s="44">
        <f t="shared" si="14"/>
        <v>10</v>
      </c>
      <c r="O180" s="46">
        <v>0</v>
      </c>
      <c r="P180" s="26"/>
    </row>
    <row r="181" spans="1:16" ht="20.25" customHeight="1" x14ac:dyDescent="0.25">
      <c r="A181" s="61">
        <v>176</v>
      </c>
      <c r="B181" s="15" t="s">
        <v>20</v>
      </c>
      <c r="C181" s="19">
        <v>44744</v>
      </c>
      <c r="D181" s="61">
        <v>1</v>
      </c>
      <c r="E181" s="24">
        <v>10</v>
      </c>
      <c r="F181" s="46">
        <f t="shared" si="15"/>
        <v>1</v>
      </c>
      <c r="G181" s="91" t="s">
        <v>22</v>
      </c>
      <c r="H181" s="19"/>
      <c r="I181" s="44">
        <f t="shared" si="12"/>
        <v>10</v>
      </c>
      <c r="J181" s="20">
        <f t="shared" si="16"/>
        <v>44744</v>
      </c>
      <c r="K181" s="44">
        <f t="shared" si="20"/>
        <v>6656.9000000000005</v>
      </c>
      <c r="L181" s="61" t="s">
        <v>16</v>
      </c>
      <c r="M181" s="46">
        <f t="shared" si="13"/>
        <v>1</v>
      </c>
      <c r="N181" s="44">
        <f t="shared" si="14"/>
        <v>10</v>
      </c>
      <c r="O181" s="46">
        <v>0</v>
      </c>
      <c r="P181" s="26"/>
    </row>
    <row r="182" spans="1:16" ht="20.25" customHeight="1" x14ac:dyDescent="0.25">
      <c r="A182" s="61">
        <v>177</v>
      </c>
      <c r="B182" s="15" t="s">
        <v>20</v>
      </c>
      <c r="C182" s="19">
        <v>44750</v>
      </c>
      <c r="D182" s="61">
        <v>1</v>
      </c>
      <c r="E182" s="24">
        <v>10</v>
      </c>
      <c r="F182" s="46">
        <f t="shared" si="15"/>
        <v>1</v>
      </c>
      <c r="G182" s="91" t="s">
        <v>22</v>
      </c>
      <c r="H182" s="19"/>
      <c r="I182" s="44">
        <f t="shared" si="12"/>
        <v>10</v>
      </c>
      <c r="J182" s="20">
        <f t="shared" si="16"/>
        <v>44750</v>
      </c>
      <c r="K182" s="44">
        <f t="shared" si="20"/>
        <v>6656.9000000000005</v>
      </c>
      <c r="L182" s="61" t="s">
        <v>16</v>
      </c>
      <c r="M182" s="46">
        <f t="shared" si="13"/>
        <v>1</v>
      </c>
      <c r="N182" s="44">
        <f t="shared" si="14"/>
        <v>10</v>
      </c>
      <c r="O182" s="46">
        <v>0</v>
      </c>
      <c r="P182" s="26"/>
    </row>
    <row r="183" spans="1:16" ht="20.25" customHeight="1" x14ac:dyDescent="0.25">
      <c r="A183" s="61">
        <v>178</v>
      </c>
      <c r="B183" s="15" t="s">
        <v>20</v>
      </c>
      <c r="C183" s="19">
        <v>44750</v>
      </c>
      <c r="D183" s="61">
        <v>1</v>
      </c>
      <c r="E183" s="24">
        <v>10</v>
      </c>
      <c r="F183" s="46">
        <f t="shared" si="15"/>
        <v>1</v>
      </c>
      <c r="G183" s="91" t="s">
        <v>22</v>
      </c>
      <c r="H183" s="19"/>
      <c r="I183" s="44">
        <f t="shared" si="12"/>
        <v>10</v>
      </c>
      <c r="J183" s="20">
        <f t="shared" si="16"/>
        <v>44750</v>
      </c>
      <c r="K183" s="44">
        <f t="shared" si="20"/>
        <v>6656.9000000000005</v>
      </c>
      <c r="L183" s="61" t="s">
        <v>16</v>
      </c>
      <c r="M183" s="46">
        <f t="shared" si="13"/>
        <v>1</v>
      </c>
      <c r="N183" s="44">
        <f t="shared" si="14"/>
        <v>10</v>
      </c>
      <c r="O183" s="46">
        <v>0</v>
      </c>
      <c r="P183" s="26"/>
    </row>
    <row r="184" spans="1:16" ht="20.25" customHeight="1" x14ac:dyDescent="0.25">
      <c r="A184" s="61">
        <v>179</v>
      </c>
      <c r="B184" s="15" t="s">
        <v>20</v>
      </c>
      <c r="C184" s="19">
        <v>44750</v>
      </c>
      <c r="D184" s="61">
        <v>1</v>
      </c>
      <c r="E184" s="24">
        <v>10</v>
      </c>
      <c r="F184" s="46">
        <f t="shared" si="15"/>
        <v>1</v>
      </c>
      <c r="G184" s="91" t="s">
        <v>22</v>
      </c>
      <c r="H184" s="19"/>
      <c r="I184" s="44">
        <f t="shared" si="12"/>
        <v>10</v>
      </c>
      <c r="J184" s="20">
        <f t="shared" si="16"/>
        <v>44750</v>
      </c>
      <c r="K184" s="44">
        <f t="shared" si="20"/>
        <v>6656.9000000000005</v>
      </c>
      <c r="L184" s="61" t="s">
        <v>16</v>
      </c>
      <c r="M184" s="46">
        <f t="shared" si="13"/>
        <v>1</v>
      </c>
      <c r="N184" s="44">
        <f t="shared" si="14"/>
        <v>10</v>
      </c>
      <c r="O184" s="46">
        <v>0</v>
      </c>
      <c r="P184" s="26"/>
    </row>
    <row r="185" spans="1:16" ht="20.25" customHeight="1" x14ac:dyDescent="0.25">
      <c r="A185" s="61">
        <v>180</v>
      </c>
      <c r="B185" s="15" t="s">
        <v>20</v>
      </c>
      <c r="C185" s="19">
        <v>44750</v>
      </c>
      <c r="D185" s="61">
        <v>1</v>
      </c>
      <c r="E185" s="24">
        <v>10</v>
      </c>
      <c r="F185" s="46">
        <f t="shared" si="15"/>
        <v>1</v>
      </c>
      <c r="G185" s="91" t="s">
        <v>22</v>
      </c>
      <c r="H185" s="19"/>
      <c r="I185" s="44">
        <f t="shared" si="12"/>
        <v>10</v>
      </c>
      <c r="J185" s="20">
        <f t="shared" si="16"/>
        <v>44750</v>
      </c>
      <c r="K185" s="44">
        <f t="shared" si="20"/>
        <v>6656.9000000000005</v>
      </c>
      <c r="L185" s="61" t="s">
        <v>16</v>
      </c>
      <c r="M185" s="46">
        <f t="shared" si="13"/>
        <v>1</v>
      </c>
      <c r="N185" s="44">
        <f t="shared" si="14"/>
        <v>10</v>
      </c>
      <c r="O185" s="46">
        <v>0</v>
      </c>
      <c r="P185" s="26"/>
    </row>
    <row r="186" spans="1:16" ht="20.25" customHeight="1" x14ac:dyDescent="0.25">
      <c r="A186" s="61">
        <v>181</v>
      </c>
      <c r="B186" s="15" t="s">
        <v>20</v>
      </c>
      <c r="C186" s="19">
        <v>44752</v>
      </c>
      <c r="D186" s="61">
        <v>1</v>
      </c>
      <c r="E186" s="24">
        <v>10</v>
      </c>
      <c r="F186" s="46">
        <f t="shared" si="15"/>
        <v>1</v>
      </c>
      <c r="G186" s="91" t="s">
        <v>22</v>
      </c>
      <c r="H186" s="19"/>
      <c r="I186" s="44">
        <f t="shared" si="12"/>
        <v>10</v>
      </c>
      <c r="J186" s="20">
        <f t="shared" si="16"/>
        <v>44752</v>
      </c>
      <c r="K186" s="44">
        <f t="shared" si="20"/>
        <v>6656.9000000000005</v>
      </c>
      <c r="L186" s="61" t="s">
        <v>16</v>
      </c>
      <c r="M186" s="46">
        <f t="shared" si="13"/>
        <v>1</v>
      </c>
      <c r="N186" s="44">
        <f t="shared" si="14"/>
        <v>10</v>
      </c>
      <c r="O186" s="46">
        <v>0</v>
      </c>
      <c r="P186" s="26"/>
    </row>
    <row r="187" spans="1:16" ht="20.25" customHeight="1" x14ac:dyDescent="0.25">
      <c r="A187" s="61">
        <v>182</v>
      </c>
      <c r="B187" s="15" t="s">
        <v>20</v>
      </c>
      <c r="C187" s="19">
        <v>44754</v>
      </c>
      <c r="D187" s="61">
        <v>1</v>
      </c>
      <c r="E187" s="24">
        <v>10</v>
      </c>
      <c r="F187" s="46">
        <f t="shared" si="15"/>
        <v>1</v>
      </c>
      <c r="G187" s="91" t="s">
        <v>22</v>
      </c>
      <c r="H187" s="19"/>
      <c r="I187" s="44">
        <f t="shared" si="12"/>
        <v>10</v>
      </c>
      <c r="J187" s="20">
        <f t="shared" si="16"/>
        <v>44754</v>
      </c>
      <c r="K187" s="44">
        <f t="shared" si="20"/>
        <v>6656.9000000000005</v>
      </c>
      <c r="L187" s="61" t="s">
        <v>16</v>
      </c>
      <c r="M187" s="46">
        <f t="shared" si="13"/>
        <v>1</v>
      </c>
      <c r="N187" s="44">
        <f t="shared" si="14"/>
        <v>10</v>
      </c>
      <c r="O187" s="46">
        <v>0</v>
      </c>
      <c r="P187" s="26"/>
    </row>
    <row r="188" spans="1:16" ht="18.75" customHeight="1" x14ac:dyDescent="0.25">
      <c r="A188" s="61">
        <v>183</v>
      </c>
      <c r="B188" s="15" t="s">
        <v>20</v>
      </c>
      <c r="C188" s="19">
        <v>44732</v>
      </c>
      <c r="D188" s="61">
        <v>1</v>
      </c>
      <c r="E188" s="24">
        <v>10</v>
      </c>
      <c r="F188" s="46">
        <f t="shared" si="15"/>
        <v>1</v>
      </c>
      <c r="G188" s="91" t="s">
        <v>22</v>
      </c>
      <c r="H188" s="91"/>
      <c r="I188" s="44">
        <f t="shared" si="12"/>
        <v>10</v>
      </c>
      <c r="J188" s="19">
        <f t="shared" si="16"/>
        <v>44732</v>
      </c>
      <c r="K188" s="44">
        <f t="shared" si="20"/>
        <v>6656.9000000000005</v>
      </c>
      <c r="L188" s="61" t="s">
        <v>16</v>
      </c>
      <c r="M188" s="46">
        <f t="shared" si="13"/>
        <v>1</v>
      </c>
      <c r="N188" s="44">
        <f t="shared" si="14"/>
        <v>10</v>
      </c>
      <c r="O188" s="46">
        <v>0</v>
      </c>
      <c r="P188" s="26"/>
    </row>
    <row r="189" spans="1:16" ht="20.25" customHeight="1" x14ac:dyDescent="0.25">
      <c r="A189" s="61">
        <v>184</v>
      </c>
      <c r="B189" s="15" t="s">
        <v>20</v>
      </c>
      <c r="C189" s="19">
        <v>44756</v>
      </c>
      <c r="D189" s="61">
        <v>1</v>
      </c>
      <c r="E189" s="24">
        <v>10</v>
      </c>
      <c r="F189" s="46">
        <f t="shared" si="15"/>
        <v>1</v>
      </c>
      <c r="G189" s="91" t="s">
        <v>22</v>
      </c>
      <c r="H189" s="91"/>
      <c r="I189" s="44">
        <f t="shared" si="12"/>
        <v>10</v>
      </c>
      <c r="J189" s="19">
        <f t="shared" si="16"/>
        <v>44756</v>
      </c>
      <c r="K189" s="44">
        <v>12975.75</v>
      </c>
      <c r="L189" s="61" t="s">
        <v>16</v>
      </c>
      <c r="M189" s="46">
        <f t="shared" si="13"/>
        <v>1</v>
      </c>
      <c r="N189" s="44">
        <f t="shared" si="14"/>
        <v>10</v>
      </c>
      <c r="O189" s="46">
        <v>0</v>
      </c>
      <c r="P189" s="26"/>
    </row>
    <row r="190" spans="1:16" ht="20.25" customHeight="1" x14ac:dyDescent="0.25">
      <c r="A190" s="61">
        <v>185</v>
      </c>
      <c r="B190" s="15" t="s">
        <v>20</v>
      </c>
      <c r="C190" s="19">
        <v>44758</v>
      </c>
      <c r="D190" s="61">
        <v>1</v>
      </c>
      <c r="E190" s="24">
        <v>10</v>
      </c>
      <c r="F190" s="46">
        <f t="shared" si="15"/>
        <v>1</v>
      </c>
      <c r="G190" s="91" t="s">
        <v>22</v>
      </c>
      <c r="H190" s="91"/>
      <c r="I190" s="44">
        <f t="shared" si="12"/>
        <v>10</v>
      </c>
      <c r="J190" s="19">
        <f t="shared" si="16"/>
        <v>44758</v>
      </c>
      <c r="K190" s="44">
        <v>12975.75</v>
      </c>
      <c r="L190" s="61" t="s">
        <v>16</v>
      </c>
      <c r="M190" s="46">
        <f t="shared" si="13"/>
        <v>1</v>
      </c>
      <c r="N190" s="44">
        <f t="shared" si="14"/>
        <v>10</v>
      </c>
      <c r="O190" s="46">
        <v>0</v>
      </c>
      <c r="P190" s="26"/>
    </row>
    <row r="191" spans="1:16" ht="20.25" customHeight="1" x14ac:dyDescent="0.25">
      <c r="A191" s="61">
        <v>186</v>
      </c>
      <c r="B191" s="15" t="s">
        <v>20</v>
      </c>
      <c r="C191" s="19">
        <v>44760</v>
      </c>
      <c r="D191" s="61">
        <v>1</v>
      </c>
      <c r="E191" s="24">
        <v>10</v>
      </c>
      <c r="F191" s="46">
        <f t="shared" si="15"/>
        <v>1</v>
      </c>
      <c r="G191" s="91" t="s">
        <v>22</v>
      </c>
      <c r="H191" s="91"/>
      <c r="I191" s="44">
        <f t="shared" si="12"/>
        <v>10</v>
      </c>
      <c r="J191" s="19">
        <f t="shared" si="16"/>
        <v>44760</v>
      </c>
      <c r="K191" s="44">
        <v>12975.75</v>
      </c>
      <c r="L191" s="61" t="s">
        <v>16</v>
      </c>
      <c r="M191" s="46">
        <f t="shared" si="13"/>
        <v>1</v>
      </c>
      <c r="N191" s="44">
        <f t="shared" si="14"/>
        <v>10</v>
      </c>
      <c r="O191" s="46">
        <v>0</v>
      </c>
      <c r="P191" s="26"/>
    </row>
    <row r="192" spans="1:16" ht="20.25" customHeight="1" x14ac:dyDescent="0.25">
      <c r="A192" s="61">
        <v>187</v>
      </c>
      <c r="B192" s="15" t="s">
        <v>20</v>
      </c>
      <c r="C192" s="19">
        <v>44761</v>
      </c>
      <c r="D192" s="61">
        <v>1</v>
      </c>
      <c r="E192" s="24">
        <v>10</v>
      </c>
      <c r="F192" s="46">
        <f t="shared" si="15"/>
        <v>1</v>
      </c>
      <c r="G192" s="91" t="s">
        <v>22</v>
      </c>
      <c r="H192" s="91"/>
      <c r="I192" s="44">
        <f t="shared" si="12"/>
        <v>10</v>
      </c>
      <c r="J192" s="19">
        <f t="shared" si="16"/>
        <v>44761</v>
      </c>
      <c r="K192" s="44">
        <v>12975.75</v>
      </c>
      <c r="L192" s="61" t="s">
        <v>16</v>
      </c>
      <c r="M192" s="46">
        <f t="shared" si="13"/>
        <v>1</v>
      </c>
      <c r="N192" s="44">
        <f t="shared" si="14"/>
        <v>10</v>
      </c>
      <c r="O192" s="46">
        <v>0</v>
      </c>
      <c r="P192" s="26"/>
    </row>
    <row r="193" spans="1:16" ht="20.25" customHeight="1" x14ac:dyDescent="0.25">
      <c r="A193" s="61">
        <v>188</v>
      </c>
      <c r="B193" s="15" t="s">
        <v>20</v>
      </c>
      <c r="C193" s="19">
        <v>44763</v>
      </c>
      <c r="D193" s="61">
        <v>1</v>
      </c>
      <c r="E193" s="24">
        <v>10</v>
      </c>
      <c r="F193" s="46">
        <f t="shared" si="15"/>
        <v>1</v>
      </c>
      <c r="G193" s="91" t="s">
        <v>22</v>
      </c>
      <c r="H193" s="91"/>
      <c r="I193" s="44">
        <f t="shared" si="12"/>
        <v>10</v>
      </c>
      <c r="J193" s="19">
        <f t="shared" si="16"/>
        <v>44763</v>
      </c>
      <c r="K193" s="44">
        <v>12975.75</v>
      </c>
      <c r="L193" s="61" t="s">
        <v>16</v>
      </c>
      <c r="M193" s="46">
        <f t="shared" si="13"/>
        <v>1</v>
      </c>
      <c r="N193" s="44">
        <f t="shared" si="14"/>
        <v>10</v>
      </c>
      <c r="O193" s="46">
        <v>0</v>
      </c>
      <c r="P193" s="26"/>
    </row>
    <row r="194" spans="1:16" ht="20.25" customHeight="1" x14ac:dyDescent="0.25">
      <c r="A194" s="61">
        <v>189</v>
      </c>
      <c r="B194" s="15" t="s">
        <v>20</v>
      </c>
      <c r="C194" s="19">
        <v>44764</v>
      </c>
      <c r="D194" s="61">
        <v>1</v>
      </c>
      <c r="E194" s="24">
        <v>10</v>
      </c>
      <c r="F194" s="46">
        <f t="shared" si="15"/>
        <v>1</v>
      </c>
      <c r="G194" s="91" t="s">
        <v>22</v>
      </c>
      <c r="H194" s="91"/>
      <c r="I194" s="44">
        <f t="shared" si="12"/>
        <v>10</v>
      </c>
      <c r="J194" s="19">
        <f t="shared" si="16"/>
        <v>44764</v>
      </c>
      <c r="K194" s="44">
        <v>12975.75</v>
      </c>
      <c r="L194" s="61" t="s">
        <v>16</v>
      </c>
      <c r="M194" s="46">
        <f t="shared" si="13"/>
        <v>1</v>
      </c>
      <c r="N194" s="44">
        <f t="shared" si="14"/>
        <v>10</v>
      </c>
      <c r="O194" s="46">
        <v>0</v>
      </c>
      <c r="P194" s="26"/>
    </row>
    <row r="195" spans="1:16" ht="20.25" customHeight="1" x14ac:dyDescent="0.25">
      <c r="A195" s="61">
        <v>190</v>
      </c>
      <c r="B195" s="15" t="s">
        <v>20</v>
      </c>
      <c r="C195" s="19">
        <v>44765</v>
      </c>
      <c r="D195" s="61">
        <v>1</v>
      </c>
      <c r="E195" s="24">
        <v>10</v>
      </c>
      <c r="F195" s="46">
        <f t="shared" si="15"/>
        <v>1</v>
      </c>
      <c r="G195" s="91" t="s">
        <v>22</v>
      </c>
      <c r="H195" s="91"/>
      <c r="I195" s="44">
        <f t="shared" si="12"/>
        <v>10</v>
      </c>
      <c r="J195" s="19">
        <f t="shared" si="16"/>
        <v>44765</v>
      </c>
      <c r="K195" s="44">
        <v>12975.75</v>
      </c>
      <c r="L195" s="61" t="s">
        <v>16</v>
      </c>
      <c r="M195" s="46">
        <f t="shared" si="13"/>
        <v>1</v>
      </c>
      <c r="N195" s="44">
        <f t="shared" si="14"/>
        <v>10</v>
      </c>
      <c r="O195" s="46">
        <v>0</v>
      </c>
      <c r="P195" s="26"/>
    </row>
    <row r="196" spans="1:16" ht="20.25" customHeight="1" x14ac:dyDescent="0.25">
      <c r="A196" s="61">
        <v>191</v>
      </c>
      <c r="B196" s="15" t="s">
        <v>20</v>
      </c>
      <c r="C196" s="19">
        <v>44765</v>
      </c>
      <c r="D196" s="61">
        <v>1</v>
      </c>
      <c r="E196" s="24">
        <v>10</v>
      </c>
      <c r="F196" s="46">
        <f t="shared" si="15"/>
        <v>1</v>
      </c>
      <c r="G196" s="91" t="s">
        <v>22</v>
      </c>
      <c r="H196" s="91"/>
      <c r="I196" s="44">
        <f t="shared" si="12"/>
        <v>10</v>
      </c>
      <c r="J196" s="19">
        <f t="shared" si="16"/>
        <v>44765</v>
      </c>
      <c r="K196" s="44">
        <v>12975.75</v>
      </c>
      <c r="L196" s="61" t="s">
        <v>16</v>
      </c>
      <c r="M196" s="46">
        <f t="shared" si="13"/>
        <v>1</v>
      </c>
      <c r="N196" s="44">
        <f t="shared" si="14"/>
        <v>10</v>
      </c>
      <c r="O196" s="46">
        <v>0</v>
      </c>
      <c r="P196" s="26"/>
    </row>
    <row r="197" spans="1:16" ht="20.25" customHeight="1" x14ac:dyDescent="0.25">
      <c r="A197" s="61">
        <v>192</v>
      </c>
      <c r="B197" s="15" t="s">
        <v>20</v>
      </c>
      <c r="C197" s="19">
        <v>44765</v>
      </c>
      <c r="D197" s="61">
        <v>1</v>
      </c>
      <c r="E197" s="24">
        <v>10</v>
      </c>
      <c r="F197" s="46">
        <f t="shared" si="15"/>
        <v>1</v>
      </c>
      <c r="G197" s="91" t="s">
        <v>22</v>
      </c>
      <c r="H197" s="91"/>
      <c r="I197" s="44">
        <f t="shared" si="12"/>
        <v>10</v>
      </c>
      <c r="J197" s="19">
        <f t="shared" si="16"/>
        <v>44765</v>
      </c>
      <c r="K197" s="44">
        <v>12975.75</v>
      </c>
      <c r="L197" s="61" t="s">
        <v>16</v>
      </c>
      <c r="M197" s="46">
        <f t="shared" si="13"/>
        <v>1</v>
      </c>
      <c r="N197" s="44">
        <f t="shared" si="14"/>
        <v>10</v>
      </c>
      <c r="O197" s="46">
        <v>0</v>
      </c>
      <c r="P197" s="26"/>
    </row>
    <row r="198" spans="1:16" ht="20.25" customHeight="1" x14ac:dyDescent="0.25">
      <c r="A198" s="61">
        <v>193</v>
      </c>
      <c r="B198" s="15" t="s">
        <v>20</v>
      </c>
      <c r="C198" s="19">
        <v>44766</v>
      </c>
      <c r="D198" s="61">
        <v>1</v>
      </c>
      <c r="E198" s="24">
        <v>10</v>
      </c>
      <c r="F198" s="46">
        <f t="shared" si="15"/>
        <v>1</v>
      </c>
      <c r="G198" s="91" t="s">
        <v>22</v>
      </c>
      <c r="H198" s="91"/>
      <c r="I198" s="44">
        <f t="shared" ref="I198:I215" si="21">E198</f>
        <v>10</v>
      </c>
      <c r="J198" s="19">
        <f t="shared" si="16"/>
        <v>44766</v>
      </c>
      <c r="K198" s="44">
        <v>12975.75</v>
      </c>
      <c r="L198" s="61" t="s">
        <v>16</v>
      </c>
      <c r="M198" s="46">
        <f t="shared" ref="M198:M262" si="22">F198</f>
        <v>1</v>
      </c>
      <c r="N198" s="44">
        <f t="shared" ref="N198:N262" si="23">E198</f>
        <v>10</v>
      </c>
      <c r="O198" s="46">
        <v>0</v>
      </c>
      <c r="P198" s="26"/>
    </row>
    <row r="199" spans="1:16" ht="20.25" customHeight="1" x14ac:dyDescent="0.25">
      <c r="A199" s="61">
        <v>194</v>
      </c>
      <c r="B199" s="15" t="s">
        <v>20</v>
      </c>
      <c r="C199" s="19">
        <v>44767</v>
      </c>
      <c r="D199" s="61">
        <v>1</v>
      </c>
      <c r="E199" s="24">
        <v>10</v>
      </c>
      <c r="F199" s="46">
        <f t="shared" ref="F199:F262" si="24">D199</f>
        <v>1</v>
      </c>
      <c r="G199" s="91" t="s">
        <v>22</v>
      </c>
      <c r="H199" s="91"/>
      <c r="I199" s="44">
        <f t="shared" si="21"/>
        <v>10</v>
      </c>
      <c r="J199" s="19">
        <f t="shared" ref="J199:J215" si="25">C199</f>
        <v>44767</v>
      </c>
      <c r="K199" s="44">
        <v>12975.75</v>
      </c>
      <c r="L199" s="61" t="s">
        <v>16</v>
      </c>
      <c r="M199" s="46">
        <f t="shared" si="22"/>
        <v>1</v>
      </c>
      <c r="N199" s="44">
        <f t="shared" si="23"/>
        <v>10</v>
      </c>
      <c r="O199" s="46">
        <v>0</v>
      </c>
      <c r="P199" s="26"/>
    </row>
    <row r="200" spans="1:16" ht="20.25" customHeight="1" x14ac:dyDescent="0.25">
      <c r="A200" s="61">
        <v>195</v>
      </c>
      <c r="B200" s="15" t="s">
        <v>20</v>
      </c>
      <c r="C200" s="19">
        <v>44756</v>
      </c>
      <c r="D200" s="61">
        <v>1</v>
      </c>
      <c r="E200" s="24">
        <v>10</v>
      </c>
      <c r="F200" s="46">
        <f t="shared" si="24"/>
        <v>1</v>
      </c>
      <c r="G200" s="91" t="s">
        <v>22</v>
      </c>
      <c r="H200" s="91"/>
      <c r="I200" s="44">
        <f t="shared" si="21"/>
        <v>10</v>
      </c>
      <c r="J200" s="19">
        <f t="shared" si="25"/>
        <v>44756</v>
      </c>
      <c r="K200" s="44">
        <v>12975.75</v>
      </c>
      <c r="L200" s="61" t="s">
        <v>16</v>
      </c>
      <c r="M200" s="46">
        <f t="shared" si="22"/>
        <v>1</v>
      </c>
      <c r="N200" s="44">
        <f t="shared" si="23"/>
        <v>10</v>
      </c>
      <c r="O200" s="46">
        <v>0</v>
      </c>
      <c r="P200" s="26"/>
    </row>
    <row r="201" spans="1:16" ht="20.25" customHeight="1" x14ac:dyDescent="0.25">
      <c r="A201" s="61">
        <v>196</v>
      </c>
      <c r="B201" s="15" t="s">
        <v>20</v>
      </c>
      <c r="C201" s="19">
        <v>44757</v>
      </c>
      <c r="D201" s="61">
        <v>1</v>
      </c>
      <c r="E201" s="24">
        <v>10</v>
      </c>
      <c r="F201" s="46">
        <f t="shared" si="24"/>
        <v>1</v>
      </c>
      <c r="G201" s="91" t="s">
        <v>22</v>
      </c>
      <c r="H201" s="91"/>
      <c r="I201" s="44">
        <f t="shared" si="21"/>
        <v>10</v>
      </c>
      <c r="J201" s="19">
        <f t="shared" si="25"/>
        <v>44757</v>
      </c>
      <c r="K201" s="44">
        <v>12975.75</v>
      </c>
      <c r="L201" s="61" t="s">
        <v>16</v>
      </c>
      <c r="M201" s="46">
        <f t="shared" si="22"/>
        <v>1</v>
      </c>
      <c r="N201" s="44">
        <f t="shared" si="23"/>
        <v>10</v>
      </c>
      <c r="O201" s="46">
        <v>0</v>
      </c>
      <c r="P201" s="30"/>
    </row>
    <row r="202" spans="1:16" ht="20.25" customHeight="1" x14ac:dyDescent="0.25">
      <c r="A202" s="61">
        <v>197</v>
      </c>
      <c r="B202" s="15" t="s">
        <v>20</v>
      </c>
      <c r="C202" s="19">
        <v>44757</v>
      </c>
      <c r="D202" s="61">
        <v>1</v>
      </c>
      <c r="E202" s="24">
        <v>10</v>
      </c>
      <c r="F202" s="46">
        <f t="shared" si="24"/>
        <v>1</v>
      </c>
      <c r="G202" s="91" t="s">
        <v>22</v>
      </c>
      <c r="H202" s="91"/>
      <c r="I202" s="44">
        <f t="shared" si="21"/>
        <v>10</v>
      </c>
      <c r="J202" s="19">
        <f t="shared" si="25"/>
        <v>44757</v>
      </c>
      <c r="K202" s="44">
        <v>12975.75</v>
      </c>
      <c r="L202" s="61" t="s">
        <v>16</v>
      </c>
      <c r="M202" s="46">
        <f t="shared" si="22"/>
        <v>1</v>
      </c>
      <c r="N202" s="44">
        <f t="shared" si="23"/>
        <v>10</v>
      </c>
      <c r="O202" s="46">
        <v>0</v>
      </c>
      <c r="P202" s="30"/>
    </row>
    <row r="203" spans="1:16" ht="20.25" customHeight="1" x14ac:dyDescent="0.25">
      <c r="A203" s="61">
        <v>198</v>
      </c>
      <c r="B203" s="15" t="s">
        <v>20</v>
      </c>
      <c r="C203" s="19">
        <v>44757</v>
      </c>
      <c r="D203" s="61">
        <v>1</v>
      </c>
      <c r="E203" s="24">
        <v>10</v>
      </c>
      <c r="F203" s="46">
        <f t="shared" si="24"/>
        <v>1</v>
      </c>
      <c r="G203" s="91" t="s">
        <v>22</v>
      </c>
      <c r="H203" s="91"/>
      <c r="I203" s="44">
        <f t="shared" si="21"/>
        <v>10</v>
      </c>
      <c r="J203" s="19">
        <f t="shared" si="25"/>
        <v>44757</v>
      </c>
      <c r="K203" s="44">
        <v>12975.75</v>
      </c>
      <c r="L203" s="61" t="s">
        <v>16</v>
      </c>
      <c r="M203" s="46">
        <f t="shared" si="22"/>
        <v>1</v>
      </c>
      <c r="N203" s="44">
        <f t="shared" si="23"/>
        <v>10</v>
      </c>
      <c r="O203" s="46">
        <v>0</v>
      </c>
      <c r="P203" s="30"/>
    </row>
    <row r="204" spans="1:16" ht="20.25" customHeight="1" x14ac:dyDescent="0.25">
      <c r="A204" s="61">
        <v>199</v>
      </c>
      <c r="B204" s="15" t="s">
        <v>20</v>
      </c>
      <c r="C204" s="19">
        <v>44757</v>
      </c>
      <c r="D204" s="61">
        <v>1</v>
      </c>
      <c r="E204" s="24">
        <v>10</v>
      </c>
      <c r="F204" s="46">
        <f t="shared" si="24"/>
        <v>1</v>
      </c>
      <c r="G204" s="91" t="s">
        <v>22</v>
      </c>
      <c r="H204" s="91"/>
      <c r="I204" s="44">
        <f t="shared" si="21"/>
        <v>10</v>
      </c>
      <c r="J204" s="19">
        <f t="shared" si="25"/>
        <v>44757</v>
      </c>
      <c r="K204" s="44">
        <v>12975.75</v>
      </c>
      <c r="L204" s="61" t="s">
        <v>16</v>
      </c>
      <c r="M204" s="46">
        <f t="shared" si="22"/>
        <v>1</v>
      </c>
      <c r="N204" s="44">
        <f t="shared" si="23"/>
        <v>10</v>
      </c>
      <c r="O204" s="46">
        <v>0</v>
      </c>
      <c r="P204" s="30"/>
    </row>
    <row r="205" spans="1:16" ht="20.25" customHeight="1" x14ac:dyDescent="0.25">
      <c r="A205" s="61">
        <v>200</v>
      </c>
      <c r="B205" s="15" t="s">
        <v>20</v>
      </c>
      <c r="C205" s="19">
        <v>44759</v>
      </c>
      <c r="D205" s="61">
        <v>1</v>
      </c>
      <c r="E205" s="24">
        <v>10</v>
      </c>
      <c r="F205" s="46">
        <f t="shared" si="24"/>
        <v>1</v>
      </c>
      <c r="G205" s="91" t="s">
        <v>22</v>
      </c>
      <c r="H205" s="91"/>
      <c r="I205" s="44">
        <f t="shared" si="21"/>
        <v>10</v>
      </c>
      <c r="J205" s="19">
        <f t="shared" si="25"/>
        <v>44759</v>
      </c>
      <c r="K205" s="44">
        <v>12975.75</v>
      </c>
      <c r="L205" s="61" t="s">
        <v>16</v>
      </c>
      <c r="M205" s="46">
        <f t="shared" si="22"/>
        <v>1</v>
      </c>
      <c r="N205" s="44">
        <f t="shared" si="23"/>
        <v>10</v>
      </c>
      <c r="O205" s="46">
        <v>0</v>
      </c>
      <c r="P205" s="30"/>
    </row>
    <row r="206" spans="1:16" ht="20.25" customHeight="1" x14ac:dyDescent="0.25">
      <c r="A206" s="61">
        <v>201</v>
      </c>
      <c r="B206" s="15" t="s">
        <v>20</v>
      </c>
      <c r="C206" s="19">
        <v>44759</v>
      </c>
      <c r="D206" s="61">
        <v>1</v>
      </c>
      <c r="E206" s="24">
        <v>10</v>
      </c>
      <c r="F206" s="46">
        <f t="shared" si="24"/>
        <v>1</v>
      </c>
      <c r="G206" s="91" t="s">
        <v>22</v>
      </c>
      <c r="H206" s="91"/>
      <c r="I206" s="44">
        <f t="shared" si="21"/>
        <v>10</v>
      </c>
      <c r="J206" s="19">
        <f t="shared" si="25"/>
        <v>44759</v>
      </c>
      <c r="K206" s="44">
        <v>12975.75</v>
      </c>
      <c r="L206" s="61" t="s">
        <v>16</v>
      </c>
      <c r="M206" s="46">
        <f t="shared" si="22"/>
        <v>1</v>
      </c>
      <c r="N206" s="44">
        <f t="shared" si="23"/>
        <v>10</v>
      </c>
      <c r="O206" s="46">
        <v>0</v>
      </c>
      <c r="P206" s="30"/>
    </row>
    <row r="207" spans="1:16" ht="20.25" customHeight="1" x14ac:dyDescent="0.25">
      <c r="A207" s="61">
        <v>202</v>
      </c>
      <c r="B207" s="15" t="s">
        <v>20</v>
      </c>
      <c r="C207" s="19">
        <v>44760</v>
      </c>
      <c r="D207" s="61">
        <v>1</v>
      </c>
      <c r="E207" s="24">
        <v>10</v>
      </c>
      <c r="F207" s="46">
        <f t="shared" si="24"/>
        <v>1</v>
      </c>
      <c r="G207" s="35" t="s">
        <v>22</v>
      </c>
      <c r="H207" s="36"/>
      <c r="I207" s="44">
        <f t="shared" si="21"/>
        <v>10</v>
      </c>
      <c r="J207" s="19">
        <f t="shared" si="25"/>
        <v>44760</v>
      </c>
      <c r="K207" s="44">
        <v>12975.75</v>
      </c>
      <c r="L207" s="61" t="s">
        <v>16</v>
      </c>
      <c r="M207" s="46">
        <f t="shared" si="22"/>
        <v>1</v>
      </c>
      <c r="N207" s="44">
        <f t="shared" si="23"/>
        <v>10</v>
      </c>
      <c r="O207" s="46">
        <v>0</v>
      </c>
      <c r="P207" s="30"/>
    </row>
    <row r="208" spans="1:16" ht="20.25" customHeight="1" x14ac:dyDescent="0.25">
      <c r="A208" s="61">
        <v>203</v>
      </c>
      <c r="B208" s="15" t="s">
        <v>20</v>
      </c>
      <c r="C208" s="19">
        <v>44763</v>
      </c>
      <c r="D208" s="61">
        <v>1</v>
      </c>
      <c r="E208" s="24">
        <v>10</v>
      </c>
      <c r="F208" s="46">
        <f t="shared" si="24"/>
        <v>1</v>
      </c>
      <c r="G208" s="35" t="s">
        <v>22</v>
      </c>
      <c r="H208" s="36"/>
      <c r="I208" s="44">
        <f t="shared" si="21"/>
        <v>10</v>
      </c>
      <c r="J208" s="19">
        <f t="shared" si="25"/>
        <v>44763</v>
      </c>
      <c r="K208" s="44">
        <v>12975.75</v>
      </c>
      <c r="L208" s="61" t="s">
        <v>16</v>
      </c>
      <c r="M208" s="46">
        <f t="shared" si="22"/>
        <v>1</v>
      </c>
      <c r="N208" s="44">
        <f t="shared" si="23"/>
        <v>10</v>
      </c>
      <c r="O208" s="46">
        <v>0</v>
      </c>
      <c r="P208" s="30"/>
    </row>
    <row r="209" spans="1:16" ht="20.25" customHeight="1" x14ac:dyDescent="0.25">
      <c r="A209" s="61">
        <v>204</v>
      </c>
      <c r="B209" s="15" t="s">
        <v>20</v>
      </c>
      <c r="C209" s="19">
        <v>44763</v>
      </c>
      <c r="D209" s="61">
        <v>1</v>
      </c>
      <c r="E209" s="24">
        <v>10</v>
      </c>
      <c r="F209" s="46">
        <f t="shared" si="24"/>
        <v>1</v>
      </c>
      <c r="G209" s="35" t="s">
        <v>22</v>
      </c>
      <c r="H209" s="36"/>
      <c r="I209" s="44">
        <f t="shared" si="21"/>
        <v>10</v>
      </c>
      <c r="J209" s="19">
        <f t="shared" si="25"/>
        <v>44763</v>
      </c>
      <c r="K209" s="44">
        <v>12975.75</v>
      </c>
      <c r="L209" s="61" t="s">
        <v>16</v>
      </c>
      <c r="M209" s="46">
        <f t="shared" si="22"/>
        <v>1</v>
      </c>
      <c r="N209" s="44">
        <f t="shared" si="23"/>
        <v>10</v>
      </c>
      <c r="O209" s="46">
        <v>0</v>
      </c>
      <c r="P209" s="30"/>
    </row>
    <row r="210" spans="1:16" ht="20.25" customHeight="1" x14ac:dyDescent="0.25">
      <c r="A210" s="61">
        <v>205</v>
      </c>
      <c r="B210" s="15" t="s">
        <v>20</v>
      </c>
      <c r="C210" s="19">
        <v>44763</v>
      </c>
      <c r="D210" s="61">
        <v>1</v>
      </c>
      <c r="E210" s="24">
        <v>10</v>
      </c>
      <c r="F210" s="46">
        <f t="shared" si="24"/>
        <v>1</v>
      </c>
      <c r="G210" s="35" t="s">
        <v>22</v>
      </c>
      <c r="H210" s="36"/>
      <c r="I210" s="44">
        <f t="shared" si="21"/>
        <v>10</v>
      </c>
      <c r="J210" s="19">
        <f t="shared" si="25"/>
        <v>44763</v>
      </c>
      <c r="K210" s="44">
        <v>12975.75</v>
      </c>
      <c r="L210" s="61" t="s">
        <v>16</v>
      </c>
      <c r="M210" s="46">
        <f t="shared" si="22"/>
        <v>1</v>
      </c>
      <c r="N210" s="44">
        <f t="shared" si="23"/>
        <v>10</v>
      </c>
      <c r="O210" s="46">
        <v>0</v>
      </c>
      <c r="P210" s="30"/>
    </row>
    <row r="211" spans="1:16" ht="20.25" customHeight="1" x14ac:dyDescent="0.25">
      <c r="A211" s="61">
        <v>206</v>
      </c>
      <c r="B211" s="15" t="s">
        <v>20</v>
      </c>
      <c r="C211" s="19">
        <v>44764</v>
      </c>
      <c r="D211" s="61">
        <v>1</v>
      </c>
      <c r="E211" s="24">
        <v>10</v>
      </c>
      <c r="F211" s="46">
        <f t="shared" si="24"/>
        <v>1</v>
      </c>
      <c r="G211" s="35" t="s">
        <v>22</v>
      </c>
      <c r="H211" s="36"/>
      <c r="I211" s="44">
        <f t="shared" si="21"/>
        <v>10</v>
      </c>
      <c r="J211" s="19">
        <f t="shared" si="25"/>
        <v>44764</v>
      </c>
      <c r="K211" s="44">
        <v>12975.75</v>
      </c>
      <c r="L211" s="61" t="s">
        <v>16</v>
      </c>
      <c r="M211" s="46">
        <f t="shared" si="22"/>
        <v>1</v>
      </c>
      <c r="N211" s="44">
        <f t="shared" si="23"/>
        <v>10</v>
      </c>
      <c r="O211" s="46">
        <v>0</v>
      </c>
      <c r="P211" s="30"/>
    </row>
    <row r="212" spans="1:16" ht="20.25" customHeight="1" x14ac:dyDescent="0.25">
      <c r="A212" s="61">
        <v>207</v>
      </c>
      <c r="B212" s="15" t="s">
        <v>20</v>
      </c>
      <c r="C212" s="19">
        <v>44765</v>
      </c>
      <c r="D212" s="61">
        <v>1</v>
      </c>
      <c r="E212" s="24">
        <v>10</v>
      </c>
      <c r="F212" s="46">
        <f t="shared" si="24"/>
        <v>1</v>
      </c>
      <c r="G212" s="35" t="s">
        <v>22</v>
      </c>
      <c r="H212" s="36"/>
      <c r="I212" s="44">
        <f t="shared" si="21"/>
        <v>10</v>
      </c>
      <c r="J212" s="19">
        <f t="shared" si="25"/>
        <v>44765</v>
      </c>
      <c r="K212" s="44">
        <v>12975.75</v>
      </c>
      <c r="L212" s="61" t="s">
        <v>16</v>
      </c>
      <c r="M212" s="46">
        <f t="shared" si="22"/>
        <v>1</v>
      </c>
      <c r="N212" s="44">
        <f t="shared" si="23"/>
        <v>10</v>
      </c>
      <c r="O212" s="46">
        <v>0</v>
      </c>
      <c r="P212" s="30"/>
    </row>
    <row r="213" spans="1:16" ht="20.25" customHeight="1" x14ac:dyDescent="0.25">
      <c r="A213" s="61">
        <v>208</v>
      </c>
      <c r="B213" s="15" t="s">
        <v>20</v>
      </c>
      <c r="C213" s="19">
        <v>44766</v>
      </c>
      <c r="D213" s="61">
        <v>1</v>
      </c>
      <c r="E213" s="24">
        <v>10</v>
      </c>
      <c r="F213" s="46">
        <f t="shared" si="24"/>
        <v>1</v>
      </c>
      <c r="G213" s="35" t="s">
        <v>22</v>
      </c>
      <c r="H213" s="36"/>
      <c r="I213" s="44">
        <f t="shared" si="21"/>
        <v>10</v>
      </c>
      <c r="J213" s="19">
        <f t="shared" si="25"/>
        <v>44766</v>
      </c>
      <c r="K213" s="44">
        <v>12975.75</v>
      </c>
      <c r="L213" s="61" t="s">
        <v>16</v>
      </c>
      <c r="M213" s="46">
        <f t="shared" si="22"/>
        <v>1</v>
      </c>
      <c r="N213" s="44">
        <f t="shared" si="23"/>
        <v>10</v>
      </c>
      <c r="O213" s="46">
        <v>0</v>
      </c>
      <c r="P213" s="30"/>
    </row>
    <row r="214" spans="1:16" ht="20.25" customHeight="1" x14ac:dyDescent="0.25">
      <c r="A214" s="61">
        <v>209</v>
      </c>
      <c r="B214" s="15" t="s">
        <v>20</v>
      </c>
      <c r="C214" s="19">
        <v>44767</v>
      </c>
      <c r="D214" s="61">
        <v>1</v>
      </c>
      <c r="E214" s="24">
        <v>10</v>
      </c>
      <c r="F214" s="46">
        <f t="shared" si="24"/>
        <v>1</v>
      </c>
      <c r="G214" s="35" t="s">
        <v>22</v>
      </c>
      <c r="H214" s="36"/>
      <c r="I214" s="44">
        <f t="shared" si="21"/>
        <v>10</v>
      </c>
      <c r="J214" s="19">
        <f t="shared" si="25"/>
        <v>44767</v>
      </c>
      <c r="K214" s="44">
        <v>12975.75</v>
      </c>
      <c r="L214" s="61" t="s">
        <v>16</v>
      </c>
      <c r="M214" s="46">
        <f t="shared" ref="M214:M215" si="26">F214</f>
        <v>1</v>
      </c>
      <c r="N214" s="44">
        <f t="shared" ref="N214:N215" si="27">E214</f>
        <v>10</v>
      </c>
      <c r="O214" s="46">
        <v>0</v>
      </c>
      <c r="P214" s="30"/>
    </row>
    <row r="215" spans="1:16" ht="20.25" customHeight="1" x14ac:dyDescent="0.25">
      <c r="A215" s="61">
        <v>210</v>
      </c>
      <c r="B215" s="15" t="s">
        <v>20</v>
      </c>
      <c r="C215" s="19">
        <v>44768</v>
      </c>
      <c r="D215" s="61">
        <v>1</v>
      </c>
      <c r="E215" s="24">
        <v>10</v>
      </c>
      <c r="F215" s="46">
        <f t="shared" si="24"/>
        <v>1</v>
      </c>
      <c r="G215" s="35" t="s">
        <v>22</v>
      </c>
      <c r="H215" s="36"/>
      <c r="I215" s="44">
        <f t="shared" si="21"/>
        <v>10</v>
      </c>
      <c r="J215" s="19">
        <f t="shared" si="25"/>
        <v>44768</v>
      </c>
      <c r="K215" s="44">
        <v>12975.75</v>
      </c>
      <c r="L215" s="61" t="s">
        <v>16</v>
      </c>
      <c r="M215" s="46">
        <f t="shared" si="26"/>
        <v>1</v>
      </c>
      <c r="N215" s="44">
        <f t="shared" si="27"/>
        <v>10</v>
      </c>
      <c r="O215" s="46">
        <v>0</v>
      </c>
      <c r="P215" s="30"/>
    </row>
    <row r="216" spans="1:16" ht="20.25" customHeight="1" x14ac:dyDescent="0.25">
      <c r="A216" s="61">
        <v>211</v>
      </c>
      <c r="B216" s="15" t="s">
        <v>134</v>
      </c>
      <c r="C216" s="19">
        <v>44746</v>
      </c>
      <c r="D216" s="61">
        <v>1</v>
      </c>
      <c r="E216" s="24">
        <v>30</v>
      </c>
      <c r="F216" s="46">
        <f t="shared" si="24"/>
        <v>1</v>
      </c>
      <c r="G216" s="35" t="s">
        <v>158</v>
      </c>
      <c r="H216" s="102">
        <v>44746</v>
      </c>
      <c r="I216" s="44">
        <v>30</v>
      </c>
      <c r="J216" s="19">
        <v>44749</v>
      </c>
      <c r="K216" s="44">
        <v>23964.84</v>
      </c>
      <c r="L216" s="61" t="s">
        <v>144</v>
      </c>
      <c r="M216" s="46">
        <f t="shared" ref="M216:M226" si="28">F216</f>
        <v>1</v>
      </c>
      <c r="N216" s="44">
        <f t="shared" ref="N216:N226" si="29">E216</f>
        <v>30</v>
      </c>
      <c r="O216" s="46">
        <v>0</v>
      </c>
      <c r="P216" s="30"/>
    </row>
    <row r="217" spans="1:16" ht="20.25" customHeight="1" x14ac:dyDescent="0.25">
      <c r="A217" s="61">
        <v>212</v>
      </c>
      <c r="B217" s="15" t="s">
        <v>146</v>
      </c>
      <c r="C217" s="19">
        <v>44746</v>
      </c>
      <c r="D217" s="61">
        <v>1</v>
      </c>
      <c r="E217" s="24">
        <v>6</v>
      </c>
      <c r="F217" s="46">
        <f t="shared" si="24"/>
        <v>1</v>
      </c>
      <c r="G217" s="35" t="s">
        <v>159</v>
      </c>
      <c r="H217" s="102">
        <v>44749</v>
      </c>
      <c r="I217" s="44">
        <v>6</v>
      </c>
      <c r="J217" s="19" t="s">
        <v>25</v>
      </c>
      <c r="K217" s="44">
        <v>550</v>
      </c>
      <c r="L217" s="61" t="s">
        <v>145</v>
      </c>
      <c r="M217" s="46">
        <f t="shared" si="28"/>
        <v>1</v>
      </c>
      <c r="N217" s="44">
        <f t="shared" si="29"/>
        <v>6</v>
      </c>
      <c r="O217" s="46">
        <v>0</v>
      </c>
      <c r="P217" s="30"/>
    </row>
    <row r="218" spans="1:16" ht="20.25" customHeight="1" x14ac:dyDescent="0.25">
      <c r="A218" s="61">
        <v>213</v>
      </c>
      <c r="B218" s="15" t="s">
        <v>26</v>
      </c>
      <c r="C218" s="19">
        <v>44754</v>
      </c>
      <c r="D218" s="61">
        <v>1</v>
      </c>
      <c r="E218" s="24">
        <v>23</v>
      </c>
      <c r="F218" s="46">
        <f t="shared" si="24"/>
        <v>1</v>
      </c>
      <c r="G218" s="35" t="s">
        <v>149</v>
      </c>
      <c r="H218" s="102">
        <v>44761</v>
      </c>
      <c r="I218" s="44">
        <v>23</v>
      </c>
      <c r="J218" s="19">
        <v>44769</v>
      </c>
      <c r="K218" s="44">
        <v>15570.9</v>
      </c>
      <c r="L218" s="61" t="s">
        <v>144</v>
      </c>
      <c r="M218" s="46">
        <f t="shared" si="28"/>
        <v>1</v>
      </c>
      <c r="N218" s="44">
        <f t="shared" si="29"/>
        <v>23</v>
      </c>
      <c r="O218" s="46">
        <v>0</v>
      </c>
      <c r="P218" s="30"/>
    </row>
    <row r="219" spans="1:16" ht="20.25" customHeight="1" x14ac:dyDescent="0.25">
      <c r="A219" s="61">
        <v>214</v>
      </c>
      <c r="B219" s="15" t="s">
        <v>23</v>
      </c>
      <c r="C219" s="19">
        <v>44753</v>
      </c>
      <c r="D219" s="61">
        <v>1</v>
      </c>
      <c r="E219" s="24">
        <v>146</v>
      </c>
      <c r="F219" s="46">
        <f t="shared" si="24"/>
        <v>1</v>
      </c>
      <c r="G219" s="35" t="s">
        <v>150</v>
      </c>
      <c r="H219" s="102">
        <v>44764</v>
      </c>
      <c r="I219" s="44">
        <v>146</v>
      </c>
      <c r="J219" s="19" t="s">
        <v>25</v>
      </c>
      <c r="K219" s="44">
        <v>15570.9</v>
      </c>
      <c r="L219" s="61" t="s">
        <v>144</v>
      </c>
      <c r="M219" s="46">
        <f t="shared" si="28"/>
        <v>1</v>
      </c>
      <c r="N219" s="44">
        <f t="shared" si="29"/>
        <v>146</v>
      </c>
      <c r="O219" s="46">
        <v>0</v>
      </c>
      <c r="P219" s="30"/>
    </row>
    <row r="220" spans="1:16" ht="20.25" customHeight="1" x14ac:dyDescent="0.25">
      <c r="A220" s="61">
        <v>215</v>
      </c>
      <c r="B220" s="15" t="s">
        <v>23</v>
      </c>
      <c r="C220" s="19">
        <v>44753</v>
      </c>
      <c r="D220" s="61">
        <v>1</v>
      </c>
      <c r="E220" s="24">
        <v>50</v>
      </c>
      <c r="F220" s="46">
        <f t="shared" si="24"/>
        <v>1</v>
      </c>
      <c r="G220" s="35" t="s">
        <v>151</v>
      </c>
      <c r="H220" s="102">
        <v>44764</v>
      </c>
      <c r="I220" s="44">
        <v>50</v>
      </c>
      <c r="J220" s="19" t="s">
        <v>25</v>
      </c>
      <c r="K220" s="44">
        <v>15570.9</v>
      </c>
      <c r="L220" s="61" t="s">
        <v>144</v>
      </c>
      <c r="M220" s="46">
        <f t="shared" si="28"/>
        <v>1</v>
      </c>
      <c r="N220" s="44">
        <f t="shared" si="29"/>
        <v>50</v>
      </c>
      <c r="O220" s="46">
        <v>0</v>
      </c>
      <c r="P220" s="30"/>
    </row>
    <row r="221" spans="1:16" ht="20.25" customHeight="1" x14ac:dyDescent="0.25">
      <c r="A221" s="61">
        <v>216</v>
      </c>
      <c r="B221" s="15" t="s">
        <v>147</v>
      </c>
      <c r="C221" s="19">
        <v>44754</v>
      </c>
      <c r="D221" s="61">
        <v>1</v>
      </c>
      <c r="E221" s="24">
        <v>150</v>
      </c>
      <c r="F221" s="46">
        <f t="shared" si="24"/>
        <v>1</v>
      </c>
      <c r="G221" s="35" t="s">
        <v>152</v>
      </c>
      <c r="H221" s="102">
        <v>44770</v>
      </c>
      <c r="I221" s="44">
        <v>150</v>
      </c>
      <c r="J221" s="19" t="s">
        <v>25</v>
      </c>
      <c r="K221" s="44">
        <v>15570.9</v>
      </c>
      <c r="L221" s="61" t="s">
        <v>144</v>
      </c>
      <c r="M221" s="46">
        <f t="shared" si="28"/>
        <v>1</v>
      </c>
      <c r="N221" s="44">
        <f t="shared" si="29"/>
        <v>150</v>
      </c>
      <c r="O221" s="46">
        <v>0</v>
      </c>
      <c r="P221" s="30"/>
    </row>
    <row r="222" spans="1:16" ht="20.25" customHeight="1" x14ac:dyDescent="0.25">
      <c r="A222" s="61">
        <v>217</v>
      </c>
      <c r="B222" s="15" t="s">
        <v>148</v>
      </c>
      <c r="C222" s="19">
        <v>44764</v>
      </c>
      <c r="D222" s="61">
        <v>1</v>
      </c>
      <c r="E222" s="24">
        <v>10</v>
      </c>
      <c r="F222" s="46">
        <f t="shared" si="24"/>
        <v>1</v>
      </c>
      <c r="G222" s="35" t="s">
        <v>153</v>
      </c>
      <c r="H222" s="102">
        <v>44770</v>
      </c>
      <c r="I222" s="44">
        <v>10</v>
      </c>
      <c r="J222" s="19" t="s">
        <v>25</v>
      </c>
      <c r="K222" s="44">
        <v>15570.9</v>
      </c>
      <c r="L222" s="61" t="s">
        <v>144</v>
      </c>
      <c r="M222" s="46">
        <f t="shared" si="28"/>
        <v>1</v>
      </c>
      <c r="N222" s="44">
        <f t="shared" si="29"/>
        <v>10</v>
      </c>
      <c r="O222" s="46">
        <v>0</v>
      </c>
      <c r="P222" s="30"/>
    </row>
    <row r="223" spans="1:16" ht="20.25" customHeight="1" x14ac:dyDescent="0.25">
      <c r="A223" s="61">
        <v>218</v>
      </c>
      <c r="B223" s="15" t="s">
        <v>118</v>
      </c>
      <c r="C223" s="19">
        <v>44768</v>
      </c>
      <c r="D223" s="61">
        <v>1</v>
      </c>
      <c r="E223" s="24">
        <v>50</v>
      </c>
      <c r="F223" s="46">
        <f t="shared" si="24"/>
        <v>1</v>
      </c>
      <c r="G223" s="35" t="s">
        <v>154</v>
      </c>
      <c r="H223" s="102">
        <v>44770</v>
      </c>
      <c r="I223" s="44">
        <v>50</v>
      </c>
      <c r="J223" s="19" t="s">
        <v>25</v>
      </c>
      <c r="K223" s="44">
        <v>15570.9</v>
      </c>
      <c r="L223" s="61" t="s">
        <v>144</v>
      </c>
      <c r="M223" s="46">
        <f t="shared" si="28"/>
        <v>1</v>
      </c>
      <c r="N223" s="44">
        <f t="shared" si="29"/>
        <v>50</v>
      </c>
      <c r="O223" s="46">
        <v>0</v>
      </c>
      <c r="P223" s="30"/>
    </row>
    <row r="224" spans="1:16" ht="20.25" customHeight="1" x14ac:dyDescent="0.25">
      <c r="A224" s="61">
        <v>219</v>
      </c>
      <c r="B224" s="15" t="s">
        <v>23</v>
      </c>
      <c r="C224" s="19">
        <v>44767</v>
      </c>
      <c r="D224" s="61">
        <v>1</v>
      </c>
      <c r="E224" s="24">
        <v>146</v>
      </c>
      <c r="F224" s="46">
        <f t="shared" si="24"/>
        <v>1</v>
      </c>
      <c r="G224" s="35" t="s">
        <v>155</v>
      </c>
      <c r="H224" s="102">
        <v>44771</v>
      </c>
      <c r="I224" s="44">
        <v>146</v>
      </c>
      <c r="J224" s="19" t="s">
        <v>25</v>
      </c>
      <c r="K224" s="44">
        <v>15570.9</v>
      </c>
      <c r="L224" s="61" t="s">
        <v>144</v>
      </c>
      <c r="M224" s="46">
        <f t="shared" si="28"/>
        <v>1</v>
      </c>
      <c r="N224" s="44">
        <f t="shared" si="29"/>
        <v>146</v>
      </c>
      <c r="O224" s="46">
        <v>0</v>
      </c>
      <c r="P224" s="30"/>
    </row>
    <row r="225" spans="1:16" ht="20.25" customHeight="1" x14ac:dyDescent="0.25">
      <c r="A225" s="61">
        <v>220</v>
      </c>
      <c r="B225" s="15" t="s">
        <v>23</v>
      </c>
      <c r="C225" s="19">
        <v>44767</v>
      </c>
      <c r="D225" s="61">
        <v>1</v>
      </c>
      <c r="E225" s="24">
        <v>50</v>
      </c>
      <c r="F225" s="46">
        <f t="shared" si="24"/>
        <v>1</v>
      </c>
      <c r="G225" s="35" t="s">
        <v>156</v>
      </c>
      <c r="H225" s="102">
        <v>44771</v>
      </c>
      <c r="I225" s="44">
        <v>50</v>
      </c>
      <c r="J225" s="19" t="s">
        <v>25</v>
      </c>
      <c r="K225" s="44">
        <v>15570.9</v>
      </c>
      <c r="L225" s="61" t="s">
        <v>144</v>
      </c>
      <c r="M225" s="46">
        <f t="shared" si="28"/>
        <v>1</v>
      </c>
      <c r="N225" s="44">
        <f t="shared" si="29"/>
        <v>50</v>
      </c>
      <c r="O225" s="46">
        <v>0</v>
      </c>
      <c r="P225" s="30"/>
    </row>
    <row r="226" spans="1:16" ht="20.25" customHeight="1" x14ac:dyDescent="0.25">
      <c r="A226" s="61">
        <v>221</v>
      </c>
      <c r="B226" s="15" t="s">
        <v>118</v>
      </c>
      <c r="C226" s="19">
        <v>44768</v>
      </c>
      <c r="D226" s="61">
        <v>1</v>
      </c>
      <c r="E226" s="24">
        <v>35</v>
      </c>
      <c r="F226" s="46">
        <f t="shared" si="24"/>
        <v>1</v>
      </c>
      <c r="G226" s="35" t="s">
        <v>157</v>
      </c>
      <c r="H226" s="102">
        <v>44771</v>
      </c>
      <c r="I226" s="44">
        <v>35</v>
      </c>
      <c r="J226" s="19" t="s">
        <v>25</v>
      </c>
      <c r="K226" s="44">
        <v>15570.9</v>
      </c>
      <c r="L226" s="61" t="s">
        <v>144</v>
      </c>
      <c r="M226" s="46">
        <f t="shared" si="28"/>
        <v>1</v>
      </c>
      <c r="N226" s="44">
        <f t="shared" si="29"/>
        <v>35</v>
      </c>
      <c r="O226" s="46">
        <v>0</v>
      </c>
      <c r="P226" s="30"/>
    </row>
    <row r="227" spans="1:16" ht="20.25" customHeight="1" x14ac:dyDescent="0.25">
      <c r="A227" s="61"/>
      <c r="B227" s="15"/>
      <c r="C227" s="19"/>
      <c r="D227" s="61"/>
      <c r="E227" s="24"/>
      <c r="F227" s="46"/>
      <c r="G227" s="35"/>
      <c r="H227" s="36"/>
      <c r="I227" s="44"/>
      <c r="J227" s="19"/>
      <c r="K227" s="44"/>
      <c r="L227" s="61"/>
      <c r="M227" s="46"/>
      <c r="N227" s="44"/>
      <c r="O227" s="46"/>
      <c r="P227" s="30"/>
    </row>
    <row r="228" spans="1:16" ht="20.25" customHeight="1" x14ac:dyDescent="0.25">
      <c r="A228" s="61"/>
      <c r="B228" s="15"/>
      <c r="C228" s="19"/>
      <c r="D228" s="61"/>
      <c r="E228" s="24"/>
      <c r="F228" s="46"/>
      <c r="G228" s="35"/>
      <c r="H228" s="36"/>
      <c r="I228" s="44"/>
      <c r="J228" s="19"/>
      <c r="K228" s="44"/>
      <c r="L228" s="61"/>
      <c r="M228" s="46"/>
      <c r="N228" s="44"/>
      <c r="O228" s="46"/>
      <c r="P228" s="30"/>
    </row>
    <row r="229" spans="1:16" ht="20.25" customHeight="1" x14ac:dyDescent="0.25">
      <c r="A229" s="61"/>
      <c r="B229" s="15"/>
      <c r="C229" s="19"/>
      <c r="D229" s="61"/>
      <c r="E229" s="24"/>
      <c r="F229" s="46"/>
      <c r="G229" s="35"/>
      <c r="H229" s="36"/>
      <c r="I229" s="44"/>
      <c r="J229" s="19"/>
      <c r="K229" s="44"/>
      <c r="L229" s="61"/>
      <c r="M229" s="46"/>
      <c r="N229" s="44"/>
      <c r="O229" s="46"/>
      <c r="P229" s="30"/>
    </row>
    <row r="230" spans="1:16" ht="20.25" customHeight="1" x14ac:dyDescent="0.25">
      <c r="A230" s="61"/>
      <c r="B230" s="15"/>
      <c r="C230" s="19"/>
      <c r="D230" s="61"/>
      <c r="E230" s="24"/>
      <c r="F230" s="46"/>
      <c r="G230" s="35"/>
      <c r="H230" s="36"/>
      <c r="I230" s="44"/>
      <c r="J230" s="19"/>
      <c r="K230" s="44"/>
      <c r="L230" s="61"/>
      <c r="M230" s="46"/>
      <c r="N230" s="44"/>
      <c r="O230" s="46"/>
      <c r="P230" s="30"/>
    </row>
    <row r="231" spans="1:16" ht="20.25" customHeight="1" x14ac:dyDescent="0.25">
      <c r="A231" s="61"/>
      <c r="B231" s="15"/>
      <c r="C231" s="19"/>
      <c r="D231" s="61"/>
      <c r="E231" s="24"/>
      <c r="F231" s="46"/>
      <c r="G231" s="35"/>
      <c r="H231" s="36"/>
      <c r="I231" s="44"/>
      <c r="J231" s="19"/>
      <c r="K231" s="44"/>
      <c r="L231" s="61"/>
      <c r="M231" s="46"/>
      <c r="N231" s="44"/>
      <c r="O231" s="46"/>
      <c r="P231" s="30"/>
    </row>
    <row r="232" spans="1:16" ht="20.25" customHeight="1" x14ac:dyDescent="0.25">
      <c r="A232" s="61"/>
      <c r="B232" s="15"/>
      <c r="C232" s="19"/>
      <c r="D232" s="61"/>
      <c r="E232" s="24"/>
      <c r="F232" s="46"/>
      <c r="G232" s="35"/>
      <c r="H232" s="36"/>
      <c r="I232" s="44"/>
      <c r="J232" s="19"/>
      <c r="K232" s="44"/>
      <c r="L232" s="61"/>
      <c r="M232" s="46"/>
      <c r="N232" s="44"/>
      <c r="O232" s="46"/>
      <c r="P232" s="30"/>
    </row>
    <row r="233" spans="1:16" ht="20.25" customHeight="1" x14ac:dyDescent="0.25">
      <c r="A233" s="61"/>
      <c r="B233" s="15"/>
      <c r="C233" s="19"/>
      <c r="D233" s="61"/>
      <c r="E233" s="24"/>
      <c r="F233" s="46"/>
      <c r="G233" s="35"/>
      <c r="H233" s="36"/>
      <c r="I233" s="44"/>
      <c r="J233" s="19"/>
      <c r="K233" s="44"/>
      <c r="L233" s="61"/>
      <c r="M233" s="46"/>
      <c r="N233" s="44"/>
      <c r="O233" s="46"/>
      <c r="P233" s="30"/>
    </row>
    <row r="234" spans="1:16" ht="20.25" customHeight="1" x14ac:dyDescent="0.25">
      <c r="A234" s="61"/>
      <c r="B234" s="15"/>
      <c r="C234" s="19"/>
      <c r="D234" s="61"/>
      <c r="E234" s="24"/>
      <c r="F234" s="46"/>
      <c r="G234" s="35"/>
      <c r="H234" s="36"/>
      <c r="I234" s="44"/>
      <c r="J234" s="19"/>
      <c r="K234" s="44"/>
      <c r="L234" s="61"/>
      <c r="M234" s="46"/>
      <c r="N234" s="44"/>
      <c r="O234" s="46"/>
      <c r="P234" s="30"/>
    </row>
    <row r="235" spans="1:16" ht="20.25" customHeight="1" x14ac:dyDescent="0.25">
      <c r="A235" s="61"/>
      <c r="B235" s="15"/>
      <c r="C235" s="19"/>
      <c r="D235" s="61"/>
      <c r="E235" s="24"/>
      <c r="F235" s="46"/>
      <c r="G235" s="35"/>
      <c r="H235" s="36"/>
      <c r="I235" s="44"/>
      <c r="J235" s="19"/>
      <c r="K235" s="44"/>
      <c r="L235" s="61"/>
      <c r="M235" s="46"/>
      <c r="N235" s="44"/>
      <c r="O235" s="46"/>
      <c r="P235" s="30"/>
    </row>
    <row r="236" spans="1:16" ht="20.25" customHeight="1" x14ac:dyDescent="0.25">
      <c r="A236" s="61"/>
      <c r="B236" s="15"/>
      <c r="C236" s="19"/>
      <c r="D236" s="61"/>
      <c r="E236" s="24"/>
      <c r="F236" s="46"/>
      <c r="G236" s="35"/>
      <c r="H236" s="36"/>
      <c r="I236" s="44"/>
      <c r="J236" s="19"/>
      <c r="K236" s="44"/>
      <c r="L236" s="61"/>
      <c r="M236" s="46"/>
      <c r="N236" s="44"/>
      <c r="O236" s="46"/>
      <c r="P236" s="30"/>
    </row>
    <row r="237" spans="1:16" ht="20.25" customHeight="1" x14ac:dyDescent="0.25">
      <c r="A237" s="61"/>
      <c r="B237" s="15"/>
      <c r="C237" s="19"/>
      <c r="D237" s="61"/>
      <c r="E237" s="24"/>
      <c r="F237" s="46"/>
      <c r="G237" s="35"/>
      <c r="H237" s="36"/>
      <c r="I237" s="44"/>
      <c r="J237" s="19"/>
      <c r="K237" s="44"/>
      <c r="L237" s="61"/>
      <c r="M237" s="46"/>
      <c r="N237" s="44"/>
      <c r="O237" s="46"/>
      <c r="P237" s="30"/>
    </row>
    <row r="238" spans="1:16" ht="20.25" customHeight="1" x14ac:dyDescent="0.25">
      <c r="A238" s="61"/>
      <c r="B238" s="15"/>
      <c r="C238" s="19"/>
      <c r="D238" s="61"/>
      <c r="E238" s="24"/>
      <c r="F238" s="46"/>
      <c r="G238" s="35"/>
      <c r="H238" s="36"/>
      <c r="I238" s="44"/>
      <c r="J238" s="19"/>
      <c r="K238" s="44"/>
      <c r="L238" s="61"/>
      <c r="M238" s="46"/>
      <c r="N238" s="44"/>
      <c r="O238" s="46"/>
      <c r="P238" s="30"/>
    </row>
    <row r="239" spans="1:16" ht="20.25" customHeight="1" x14ac:dyDescent="0.25">
      <c r="A239" s="61"/>
      <c r="B239" s="15"/>
      <c r="C239" s="19"/>
      <c r="D239" s="61"/>
      <c r="E239" s="24"/>
      <c r="F239" s="46"/>
      <c r="G239" s="35"/>
      <c r="H239" s="36"/>
      <c r="I239" s="44"/>
      <c r="J239" s="19"/>
      <c r="K239" s="44"/>
      <c r="L239" s="61"/>
      <c r="M239" s="46"/>
      <c r="N239" s="44"/>
      <c r="O239" s="46"/>
      <c r="P239" s="30"/>
    </row>
    <row r="240" spans="1:16" ht="20.25" customHeight="1" x14ac:dyDescent="0.25">
      <c r="A240" s="61"/>
      <c r="B240" s="15"/>
      <c r="C240" s="19"/>
      <c r="D240" s="61"/>
      <c r="E240" s="24"/>
      <c r="F240" s="46"/>
      <c r="G240" s="35"/>
      <c r="H240" s="36"/>
      <c r="I240" s="44"/>
      <c r="J240" s="19"/>
      <c r="K240" s="44"/>
      <c r="L240" s="61"/>
      <c r="M240" s="46"/>
      <c r="N240" s="44"/>
      <c r="O240" s="46"/>
      <c r="P240" s="30"/>
    </row>
    <row r="241" spans="1:16" ht="20.25" customHeight="1" x14ac:dyDescent="0.25">
      <c r="A241" s="61"/>
      <c r="B241" s="15"/>
      <c r="C241" s="19"/>
      <c r="D241" s="61"/>
      <c r="E241" s="24"/>
      <c r="F241" s="46"/>
      <c r="G241" s="35"/>
      <c r="H241" s="36"/>
      <c r="I241" s="44"/>
      <c r="J241" s="19"/>
      <c r="K241" s="44"/>
      <c r="L241" s="61"/>
      <c r="M241" s="46"/>
      <c r="N241" s="44"/>
      <c r="O241" s="46"/>
      <c r="P241" s="30"/>
    </row>
    <row r="242" spans="1:16" ht="20.25" customHeight="1" x14ac:dyDescent="0.25">
      <c r="A242" s="61"/>
      <c r="B242" s="15"/>
      <c r="C242" s="19"/>
      <c r="D242" s="61"/>
      <c r="E242" s="24"/>
      <c r="F242" s="46"/>
      <c r="G242" s="35"/>
      <c r="H242" s="36"/>
      <c r="I242" s="44"/>
      <c r="J242" s="19"/>
      <c r="K242" s="44"/>
      <c r="L242" s="61"/>
      <c r="M242" s="46"/>
      <c r="N242" s="44"/>
      <c r="O242" s="46"/>
      <c r="P242" s="30"/>
    </row>
    <row r="243" spans="1:16" ht="20.25" customHeight="1" x14ac:dyDescent="0.25">
      <c r="A243" s="61"/>
      <c r="B243" s="15"/>
      <c r="C243" s="19"/>
      <c r="D243" s="61"/>
      <c r="E243" s="24"/>
      <c r="F243" s="46"/>
      <c r="G243" s="35"/>
      <c r="H243" s="36"/>
      <c r="I243" s="44"/>
      <c r="J243" s="19"/>
      <c r="K243" s="44"/>
      <c r="L243" s="61"/>
      <c r="M243" s="46"/>
      <c r="N243" s="44"/>
      <c r="O243" s="46"/>
      <c r="P243" s="30"/>
    </row>
    <row r="244" spans="1:16" ht="20.25" customHeight="1" x14ac:dyDescent="0.25">
      <c r="A244" s="61"/>
      <c r="B244" s="15"/>
      <c r="C244" s="19"/>
      <c r="D244" s="61"/>
      <c r="E244" s="24"/>
      <c r="F244" s="46"/>
      <c r="G244" s="35"/>
      <c r="H244" s="36"/>
      <c r="I244" s="44"/>
      <c r="J244" s="19"/>
      <c r="K244" s="44"/>
      <c r="L244" s="61"/>
      <c r="M244" s="46"/>
      <c r="N244" s="44"/>
      <c r="O244" s="46"/>
      <c r="P244" s="30"/>
    </row>
    <row r="245" spans="1:16" ht="20.25" customHeight="1" x14ac:dyDescent="0.25">
      <c r="A245" s="61"/>
      <c r="B245" s="15"/>
      <c r="C245" s="19"/>
      <c r="D245" s="61"/>
      <c r="E245" s="24"/>
      <c r="F245" s="46"/>
      <c r="G245" s="35"/>
      <c r="H245" s="36"/>
      <c r="I245" s="44"/>
      <c r="J245" s="19"/>
      <c r="K245" s="44"/>
      <c r="L245" s="61"/>
      <c r="M245" s="46"/>
      <c r="N245" s="44"/>
      <c r="O245" s="46"/>
      <c r="P245" s="30"/>
    </row>
    <row r="246" spans="1:16" ht="20.25" customHeight="1" x14ac:dyDescent="0.25">
      <c r="A246" s="61"/>
      <c r="B246" s="15"/>
      <c r="C246" s="19"/>
      <c r="D246" s="61"/>
      <c r="E246" s="24"/>
      <c r="F246" s="46"/>
      <c r="G246" s="35"/>
      <c r="H246" s="36"/>
      <c r="I246" s="44"/>
      <c r="J246" s="19"/>
      <c r="K246" s="44"/>
      <c r="L246" s="61"/>
      <c r="M246" s="46"/>
      <c r="N246" s="44"/>
      <c r="O246" s="46"/>
      <c r="P246" s="30"/>
    </row>
    <row r="247" spans="1:16" ht="20.25" customHeight="1" x14ac:dyDescent="0.25">
      <c r="A247" s="61"/>
      <c r="B247" s="15"/>
      <c r="C247" s="19"/>
      <c r="D247" s="61"/>
      <c r="E247" s="24"/>
      <c r="F247" s="46"/>
      <c r="G247" s="35"/>
      <c r="H247" s="36"/>
      <c r="I247" s="44"/>
      <c r="J247" s="19"/>
      <c r="K247" s="44"/>
      <c r="L247" s="61"/>
      <c r="M247" s="46"/>
      <c r="N247" s="44"/>
      <c r="O247" s="46"/>
      <c r="P247" s="30"/>
    </row>
    <row r="248" spans="1:16" ht="20.25" customHeight="1" x14ac:dyDescent="0.25">
      <c r="A248" s="61"/>
      <c r="B248" s="15"/>
      <c r="C248" s="19"/>
      <c r="D248" s="61"/>
      <c r="E248" s="24"/>
      <c r="F248" s="46"/>
      <c r="G248" s="35"/>
      <c r="H248" s="36"/>
      <c r="I248" s="44"/>
      <c r="J248" s="19"/>
      <c r="K248" s="44"/>
      <c r="L248" s="61"/>
      <c r="M248" s="46"/>
      <c r="N248" s="44"/>
      <c r="O248" s="46"/>
      <c r="P248" s="30"/>
    </row>
    <row r="249" spans="1:16" ht="20.25" customHeight="1" x14ac:dyDescent="0.25">
      <c r="A249" s="61"/>
      <c r="B249" s="15"/>
      <c r="C249" s="19"/>
      <c r="D249" s="61"/>
      <c r="E249" s="24"/>
      <c r="F249" s="46"/>
      <c r="G249" s="35"/>
      <c r="H249" s="36"/>
      <c r="I249" s="44"/>
      <c r="J249" s="19"/>
      <c r="K249" s="44"/>
      <c r="L249" s="61"/>
      <c r="M249" s="46"/>
      <c r="N249" s="44"/>
      <c r="O249" s="46"/>
      <c r="P249" s="30"/>
    </row>
    <row r="250" spans="1:16" ht="20.25" customHeight="1" x14ac:dyDescent="0.25">
      <c r="A250" s="61"/>
      <c r="B250" s="15"/>
      <c r="C250" s="19"/>
      <c r="D250" s="61"/>
      <c r="E250" s="24"/>
      <c r="F250" s="46"/>
      <c r="G250" s="35"/>
      <c r="H250" s="36"/>
      <c r="I250" s="44"/>
      <c r="J250" s="19"/>
      <c r="K250" s="44"/>
      <c r="L250" s="61"/>
      <c r="M250" s="46"/>
      <c r="N250" s="44"/>
      <c r="O250" s="46"/>
      <c r="P250" s="30"/>
    </row>
    <row r="251" spans="1:16" ht="20.25" customHeight="1" x14ac:dyDescent="0.25">
      <c r="A251" s="61"/>
      <c r="B251" s="15"/>
      <c r="C251" s="19"/>
      <c r="D251" s="61"/>
      <c r="E251" s="24"/>
      <c r="F251" s="46"/>
      <c r="G251" s="35"/>
      <c r="H251" s="36"/>
      <c r="I251" s="44"/>
      <c r="J251" s="19"/>
      <c r="K251" s="44"/>
      <c r="L251" s="61"/>
      <c r="M251" s="46"/>
      <c r="N251" s="44"/>
      <c r="O251" s="46"/>
      <c r="P251" s="30"/>
    </row>
    <row r="252" spans="1:16" ht="20.25" customHeight="1" x14ac:dyDescent="0.25">
      <c r="A252" s="61"/>
      <c r="B252" s="15"/>
      <c r="C252" s="19"/>
      <c r="D252" s="61"/>
      <c r="E252" s="24"/>
      <c r="F252" s="46"/>
      <c r="G252" s="35"/>
      <c r="H252" s="36"/>
      <c r="I252" s="44"/>
      <c r="J252" s="19"/>
      <c r="K252" s="44"/>
      <c r="L252" s="61"/>
      <c r="M252" s="46"/>
      <c r="N252" s="44"/>
      <c r="O252" s="46"/>
      <c r="P252" s="30"/>
    </row>
    <row r="253" spans="1:16" ht="20.25" customHeight="1" x14ac:dyDescent="0.25">
      <c r="A253" s="61"/>
      <c r="B253" s="15"/>
      <c r="C253" s="19"/>
      <c r="D253" s="61"/>
      <c r="E253" s="24"/>
      <c r="F253" s="46"/>
      <c r="G253" s="35"/>
      <c r="H253" s="36"/>
      <c r="I253" s="44"/>
      <c r="J253" s="19"/>
      <c r="K253" s="44"/>
      <c r="L253" s="61"/>
      <c r="M253" s="46"/>
      <c r="N253" s="44"/>
      <c r="O253" s="46"/>
      <c r="P253" s="30"/>
    </row>
    <row r="254" spans="1:16" ht="20.25" customHeight="1" x14ac:dyDescent="0.25">
      <c r="A254" s="61">
        <v>209</v>
      </c>
      <c r="B254" s="15" t="s">
        <v>20</v>
      </c>
      <c r="C254" s="19"/>
      <c r="D254" s="61">
        <v>1</v>
      </c>
      <c r="E254" s="24">
        <v>10</v>
      </c>
      <c r="F254" s="46">
        <f t="shared" si="24"/>
        <v>1</v>
      </c>
      <c r="G254" s="35" t="s">
        <v>22</v>
      </c>
      <c r="H254" s="36"/>
      <c r="I254" s="44">
        <v>10</v>
      </c>
      <c r="J254" s="19">
        <v>44736</v>
      </c>
      <c r="K254" s="44">
        <f t="shared" ref="K254" si="30">E254*665.69</f>
        <v>6656.9000000000005</v>
      </c>
      <c r="L254" s="61" t="s">
        <v>16</v>
      </c>
      <c r="M254" s="46">
        <f t="shared" si="22"/>
        <v>1</v>
      </c>
      <c r="N254" s="44">
        <f t="shared" si="23"/>
        <v>10</v>
      </c>
      <c r="O254" s="46">
        <v>0</v>
      </c>
      <c r="P254" s="30"/>
    </row>
    <row r="255" spans="1:16" ht="20.25" customHeight="1" x14ac:dyDescent="0.25">
      <c r="A255" s="61">
        <v>210</v>
      </c>
      <c r="B255" s="15" t="s">
        <v>134</v>
      </c>
      <c r="C255" s="19">
        <v>44713</v>
      </c>
      <c r="D255" s="61">
        <v>1</v>
      </c>
      <c r="E255" s="24">
        <v>40</v>
      </c>
      <c r="F255" s="46">
        <f t="shared" si="24"/>
        <v>1</v>
      </c>
      <c r="G255" s="35" t="s">
        <v>136</v>
      </c>
      <c r="H255" s="101">
        <v>44718</v>
      </c>
      <c r="I255" s="44">
        <v>10</v>
      </c>
      <c r="J255" s="21">
        <v>44719</v>
      </c>
      <c r="K255" s="44">
        <v>31953.120000000003</v>
      </c>
      <c r="L255" s="61" t="s">
        <v>144</v>
      </c>
      <c r="M255" s="46">
        <f t="shared" si="22"/>
        <v>1</v>
      </c>
      <c r="N255" s="44">
        <f t="shared" si="23"/>
        <v>40</v>
      </c>
      <c r="O255" s="46">
        <v>0</v>
      </c>
      <c r="P255" s="6"/>
    </row>
    <row r="256" spans="1:16" ht="20.25" customHeight="1" x14ac:dyDescent="0.25">
      <c r="A256" s="61">
        <v>211</v>
      </c>
      <c r="B256" s="15" t="s">
        <v>118</v>
      </c>
      <c r="C256" s="19">
        <v>44720</v>
      </c>
      <c r="D256" s="61">
        <v>1</v>
      </c>
      <c r="E256" s="24">
        <v>20</v>
      </c>
      <c r="F256" s="46">
        <f t="shared" si="24"/>
        <v>1</v>
      </c>
      <c r="G256" s="35" t="s">
        <v>137</v>
      </c>
      <c r="H256" s="101">
        <v>44727</v>
      </c>
      <c r="I256" s="44">
        <v>10</v>
      </c>
      <c r="J256" s="21" t="s">
        <v>25</v>
      </c>
      <c r="K256" s="44">
        <v>15976.560000000001</v>
      </c>
      <c r="L256" s="61" t="s">
        <v>144</v>
      </c>
      <c r="M256" s="46">
        <f t="shared" si="22"/>
        <v>1</v>
      </c>
      <c r="N256" s="44">
        <f t="shared" si="23"/>
        <v>20</v>
      </c>
      <c r="O256" s="46">
        <v>0</v>
      </c>
      <c r="P256" s="6"/>
    </row>
    <row r="257" spans="1:16" ht="20.25" customHeight="1" x14ac:dyDescent="0.25">
      <c r="A257" s="61">
        <v>212</v>
      </c>
      <c r="B257" s="15" t="s">
        <v>135</v>
      </c>
      <c r="C257" s="19">
        <v>44718</v>
      </c>
      <c r="D257" s="61">
        <v>1</v>
      </c>
      <c r="E257" s="24">
        <v>7.5</v>
      </c>
      <c r="F257" s="46">
        <f t="shared" si="24"/>
        <v>1</v>
      </c>
      <c r="G257" s="35" t="s">
        <v>138</v>
      </c>
      <c r="H257" s="101">
        <v>44729</v>
      </c>
      <c r="I257" s="44">
        <v>10</v>
      </c>
      <c r="J257" s="23" t="s">
        <v>25</v>
      </c>
      <c r="K257" s="44">
        <v>5991.21</v>
      </c>
      <c r="L257" s="61" t="s">
        <v>145</v>
      </c>
      <c r="M257" s="46">
        <f t="shared" si="22"/>
        <v>1</v>
      </c>
      <c r="N257" s="44">
        <f t="shared" si="23"/>
        <v>7.5</v>
      </c>
      <c r="O257" s="46">
        <v>0</v>
      </c>
      <c r="P257" s="6"/>
    </row>
    <row r="258" spans="1:16" ht="20.25" customHeight="1" x14ac:dyDescent="0.25">
      <c r="A258" s="61">
        <v>213</v>
      </c>
      <c r="B258" s="15" t="s">
        <v>118</v>
      </c>
      <c r="C258" s="19">
        <v>44721</v>
      </c>
      <c r="D258" s="61">
        <v>1</v>
      </c>
      <c r="E258" s="24">
        <v>25</v>
      </c>
      <c r="F258" s="46">
        <f t="shared" si="24"/>
        <v>1</v>
      </c>
      <c r="G258" s="35" t="s">
        <v>139</v>
      </c>
      <c r="H258" s="101">
        <v>44732</v>
      </c>
      <c r="I258" s="44">
        <v>10</v>
      </c>
      <c r="J258" s="23" t="s">
        <v>25</v>
      </c>
      <c r="K258" s="44">
        <v>19970.7</v>
      </c>
      <c r="L258" s="61" t="s">
        <v>144</v>
      </c>
      <c r="M258" s="46">
        <f t="shared" si="22"/>
        <v>1</v>
      </c>
      <c r="N258" s="44">
        <f t="shared" si="23"/>
        <v>25</v>
      </c>
      <c r="O258" s="46">
        <v>0</v>
      </c>
      <c r="P258" s="6"/>
    </row>
    <row r="259" spans="1:16" ht="20.25" customHeight="1" x14ac:dyDescent="0.25">
      <c r="A259" s="61">
        <v>214</v>
      </c>
      <c r="B259" s="15" t="s">
        <v>23</v>
      </c>
      <c r="C259" s="19">
        <v>44720</v>
      </c>
      <c r="D259" s="61">
        <v>1</v>
      </c>
      <c r="E259" s="24">
        <v>146</v>
      </c>
      <c r="F259" s="46">
        <f t="shared" si="24"/>
        <v>1</v>
      </c>
      <c r="G259" s="35" t="s">
        <v>140</v>
      </c>
      <c r="H259" s="101">
        <v>44734</v>
      </c>
      <c r="I259" s="44">
        <v>10</v>
      </c>
      <c r="J259" s="23" t="s">
        <v>25</v>
      </c>
      <c r="K259" s="44">
        <v>116628.88800000001</v>
      </c>
      <c r="L259" s="61" t="s">
        <v>144</v>
      </c>
      <c r="M259" s="46">
        <f t="shared" si="22"/>
        <v>1</v>
      </c>
      <c r="N259" s="44">
        <f t="shared" si="23"/>
        <v>146</v>
      </c>
      <c r="O259" s="46">
        <v>0</v>
      </c>
      <c r="P259" s="33"/>
    </row>
    <row r="260" spans="1:16" ht="20.25" customHeight="1" x14ac:dyDescent="0.25">
      <c r="A260" s="61">
        <v>215</v>
      </c>
      <c r="B260" s="15" t="s">
        <v>23</v>
      </c>
      <c r="C260" s="19">
        <v>44720</v>
      </c>
      <c r="D260" s="61">
        <v>1</v>
      </c>
      <c r="E260" s="24">
        <v>50</v>
      </c>
      <c r="F260" s="46">
        <f t="shared" si="24"/>
        <v>1</v>
      </c>
      <c r="G260" s="35" t="s">
        <v>141</v>
      </c>
      <c r="H260" s="101">
        <v>44734</v>
      </c>
      <c r="I260" s="44">
        <v>10</v>
      </c>
      <c r="J260" s="23" t="s">
        <v>25</v>
      </c>
      <c r="K260" s="44">
        <v>39941.4</v>
      </c>
      <c r="L260" s="61" t="s">
        <v>144</v>
      </c>
      <c r="M260" s="46">
        <f t="shared" si="22"/>
        <v>1</v>
      </c>
      <c r="N260" s="44">
        <f t="shared" si="23"/>
        <v>50</v>
      </c>
      <c r="O260" s="46">
        <v>0</v>
      </c>
      <c r="P260" s="33"/>
    </row>
    <row r="261" spans="1:16" ht="20.25" customHeight="1" x14ac:dyDescent="0.25">
      <c r="A261" s="61">
        <v>216</v>
      </c>
      <c r="B261" s="15" t="s">
        <v>23</v>
      </c>
      <c r="C261" s="19">
        <v>44726</v>
      </c>
      <c r="D261" s="61">
        <v>1</v>
      </c>
      <c r="E261" s="24">
        <v>50</v>
      </c>
      <c r="F261" s="46">
        <f t="shared" si="24"/>
        <v>1</v>
      </c>
      <c r="G261" s="35" t="s">
        <v>142</v>
      </c>
      <c r="H261" s="101">
        <v>44736</v>
      </c>
      <c r="I261" s="44">
        <v>10</v>
      </c>
      <c r="J261" s="23" t="s">
        <v>25</v>
      </c>
      <c r="K261" s="44">
        <v>39941.4</v>
      </c>
      <c r="L261" s="61" t="s">
        <v>144</v>
      </c>
      <c r="M261" s="46">
        <f t="shared" si="22"/>
        <v>1</v>
      </c>
      <c r="N261" s="44">
        <f t="shared" si="23"/>
        <v>50</v>
      </c>
      <c r="O261" s="46">
        <v>0</v>
      </c>
      <c r="P261" s="33"/>
    </row>
    <row r="262" spans="1:16" ht="20.25" customHeight="1" x14ac:dyDescent="0.25">
      <c r="A262" s="61">
        <v>217</v>
      </c>
      <c r="B262" s="15" t="s">
        <v>23</v>
      </c>
      <c r="C262" s="19">
        <v>44726</v>
      </c>
      <c r="D262" s="61">
        <v>1</v>
      </c>
      <c r="E262" s="24">
        <v>146</v>
      </c>
      <c r="F262" s="46">
        <f t="shared" si="24"/>
        <v>1</v>
      </c>
      <c r="G262" s="35" t="s">
        <v>143</v>
      </c>
      <c r="H262" s="101">
        <v>44736</v>
      </c>
      <c r="I262" s="44">
        <v>10</v>
      </c>
      <c r="J262" s="23" t="s">
        <v>25</v>
      </c>
      <c r="K262" s="44">
        <v>116628.88800000001</v>
      </c>
      <c r="L262" s="61" t="s">
        <v>144</v>
      </c>
      <c r="M262" s="46">
        <f t="shared" si="22"/>
        <v>1</v>
      </c>
      <c r="N262" s="44">
        <f t="shared" si="23"/>
        <v>146</v>
      </c>
      <c r="O262" s="46">
        <v>0</v>
      </c>
      <c r="P262" s="33"/>
    </row>
    <row r="263" spans="1:16" ht="20.25" customHeight="1" x14ac:dyDescent="0.25">
      <c r="A263" s="61"/>
      <c r="B263" s="15"/>
      <c r="C263" s="19"/>
      <c r="D263" s="61"/>
      <c r="E263" s="24"/>
      <c r="F263" s="46"/>
      <c r="G263" s="35"/>
      <c r="H263" s="36"/>
      <c r="I263" s="44"/>
      <c r="J263" s="23"/>
      <c r="K263" s="44"/>
      <c r="L263" s="61"/>
      <c r="M263" s="46"/>
      <c r="N263" s="44"/>
      <c r="O263" s="46"/>
      <c r="P263" s="33"/>
    </row>
    <row r="264" spans="1:16" ht="20.25" customHeight="1" x14ac:dyDescent="0.25">
      <c r="A264" s="61"/>
      <c r="B264" s="15"/>
      <c r="C264" s="19"/>
      <c r="D264" s="61"/>
      <c r="E264" s="24"/>
      <c r="F264" s="46"/>
      <c r="G264" s="35"/>
      <c r="H264" s="36"/>
      <c r="I264" s="44"/>
      <c r="J264" s="23"/>
      <c r="K264" s="44"/>
      <c r="L264" s="61"/>
      <c r="M264" s="46"/>
      <c r="N264" s="44"/>
      <c r="O264" s="46"/>
      <c r="P264" s="33"/>
    </row>
    <row r="265" spans="1:16" ht="20.25" customHeight="1" x14ac:dyDescent="0.25">
      <c r="A265" s="61"/>
      <c r="B265" s="15"/>
      <c r="C265" s="19"/>
      <c r="D265" s="61"/>
      <c r="E265" s="24"/>
      <c r="F265" s="46"/>
      <c r="G265" s="35"/>
      <c r="H265" s="36"/>
      <c r="I265" s="44"/>
      <c r="J265" s="23"/>
      <c r="K265" s="44"/>
      <c r="L265" s="61"/>
      <c r="M265" s="46"/>
      <c r="N265" s="44"/>
      <c r="O265" s="46"/>
      <c r="P265" s="33"/>
    </row>
    <row r="266" spans="1:16" ht="20.25" customHeight="1" x14ac:dyDescent="0.25">
      <c r="A266" s="61"/>
      <c r="B266" s="15"/>
      <c r="C266" s="19"/>
      <c r="D266" s="61"/>
      <c r="E266" s="24"/>
      <c r="F266" s="46"/>
      <c r="G266" s="35"/>
      <c r="H266" s="36"/>
      <c r="I266" s="44"/>
      <c r="J266" s="23"/>
      <c r="K266" s="44"/>
      <c r="L266" s="61"/>
      <c r="M266" s="46"/>
      <c r="N266" s="44"/>
      <c r="O266" s="46"/>
      <c r="P266" s="33"/>
    </row>
    <row r="267" spans="1:16" ht="20.25" customHeight="1" x14ac:dyDescent="0.25">
      <c r="A267" s="61"/>
      <c r="B267" s="15"/>
      <c r="C267" s="19"/>
      <c r="D267" s="61"/>
      <c r="E267" s="24"/>
      <c r="F267" s="46"/>
      <c r="G267" s="35"/>
      <c r="H267" s="36"/>
      <c r="I267" s="44"/>
      <c r="J267" s="23"/>
      <c r="K267" s="44"/>
      <c r="L267" s="61"/>
      <c r="M267" s="46"/>
      <c r="N267" s="44"/>
      <c r="O267" s="46"/>
      <c r="P267" s="33"/>
    </row>
    <row r="268" spans="1:16" ht="20.25" customHeight="1" x14ac:dyDescent="0.25">
      <c r="A268" s="61"/>
      <c r="B268" s="15"/>
      <c r="C268" s="19"/>
      <c r="D268" s="61"/>
      <c r="E268" s="24"/>
      <c r="F268" s="46"/>
      <c r="G268" s="35"/>
      <c r="H268" s="38"/>
      <c r="I268" s="44"/>
      <c r="J268" s="23"/>
      <c r="K268" s="44"/>
      <c r="L268" s="61"/>
      <c r="M268" s="46"/>
      <c r="N268" s="44"/>
      <c r="O268" s="46"/>
      <c r="P268" s="33"/>
    </row>
    <row r="269" spans="1:16" ht="20.25" customHeight="1" x14ac:dyDescent="0.25">
      <c r="A269" s="61"/>
      <c r="B269" s="15"/>
      <c r="C269" s="19"/>
      <c r="D269" s="61"/>
      <c r="E269" s="24"/>
      <c r="F269" s="46"/>
      <c r="G269" s="35"/>
      <c r="H269" s="38"/>
      <c r="I269" s="44"/>
      <c r="J269" s="23"/>
      <c r="K269" s="44"/>
      <c r="L269" s="61"/>
      <c r="M269" s="46"/>
      <c r="N269" s="44"/>
      <c r="O269" s="46"/>
      <c r="P269" s="33"/>
    </row>
    <row r="270" spans="1:16" ht="20.25" customHeight="1" x14ac:dyDescent="0.25">
      <c r="A270" s="61"/>
      <c r="B270" s="15"/>
      <c r="C270" s="19"/>
      <c r="D270" s="61"/>
      <c r="E270" s="24"/>
      <c r="F270" s="46"/>
      <c r="G270" s="35"/>
      <c r="H270" s="38"/>
      <c r="I270" s="44"/>
      <c r="J270" s="23"/>
      <c r="K270" s="44"/>
      <c r="L270" s="61"/>
      <c r="M270" s="46"/>
      <c r="N270" s="44"/>
      <c r="O270" s="46"/>
      <c r="P270" s="33"/>
    </row>
    <row r="271" spans="1:16" ht="20.25" customHeight="1" x14ac:dyDescent="0.25">
      <c r="A271" s="61"/>
      <c r="B271" s="15"/>
      <c r="C271" s="19"/>
      <c r="D271" s="61"/>
      <c r="E271" s="24"/>
      <c r="F271" s="46"/>
      <c r="G271" s="35"/>
      <c r="H271" s="38"/>
      <c r="I271" s="44"/>
      <c r="J271" s="28"/>
      <c r="K271" s="44"/>
      <c r="L271" s="61"/>
      <c r="M271" s="46"/>
      <c r="N271" s="44"/>
      <c r="O271" s="46"/>
      <c r="P271" s="10"/>
    </row>
    <row r="272" spans="1:16" ht="20.25" customHeight="1" x14ac:dyDescent="0.25">
      <c r="A272" s="61"/>
      <c r="B272" s="15"/>
      <c r="C272" s="19"/>
      <c r="D272" s="61"/>
      <c r="E272" s="24"/>
      <c r="F272" s="46"/>
      <c r="G272" s="35"/>
      <c r="H272" s="38"/>
      <c r="I272" s="44"/>
      <c r="J272" s="28"/>
      <c r="K272" s="44"/>
      <c r="L272" s="61"/>
      <c r="M272" s="46"/>
      <c r="N272" s="44"/>
      <c r="O272" s="46"/>
      <c r="P272" s="10"/>
    </row>
    <row r="273" spans="1:16" ht="20.25" customHeight="1" x14ac:dyDescent="0.25">
      <c r="A273" s="61"/>
      <c r="B273" s="15"/>
      <c r="C273" s="19"/>
      <c r="D273" s="61"/>
      <c r="E273" s="24"/>
      <c r="F273" s="46"/>
      <c r="G273" s="35"/>
      <c r="H273" s="38"/>
      <c r="I273" s="44"/>
      <c r="J273" s="28"/>
      <c r="K273" s="44"/>
      <c r="L273" s="61"/>
      <c r="M273" s="46"/>
      <c r="N273" s="44"/>
      <c r="O273" s="46"/>
      <c r="P273" s="10"/>
    </row>
    <row r="274" spans="1:16" ht="20.25" customHeight="1" x14ac:dyDescent="0.25">
      <c r="A274" s="61"/>
      <c r="B274" s="15"/>
      <c r="C274" s="19"/>
      <c r="D274" s="61"/>
      <c r="E274" s="24"/>
      <c r="F274" s="46"/>
      <c r="G274" s="35"/>
      <c r="H274" s="38"/>
      <c r="I274" s="44"/>
      <c r="J274" s="28"/>
      <c r="K274" s="44"/>
      <c r="L274" s="61"/>
      <c r="M274" s="46"/>
      <c r="N274" s="44"/>
      <c r="O274" s="46"/>
      <c r="P274" s="10"/>
    </row>
    <row r="275" spans="1:16" ht="20.25" customHeight="1" x14ac:dyDescent="0.25">
      <c r="A275" s="61"/>
      <c r="B275" s="15"/>
      <c r="C275" s="19"/>
      <c r="D275" s="61"/>
      <c r="E275" s="24"/>
      <c r="F275" s="46"/>
      <c r="G275" s="35"/>
      <c r="H275" s="38"/>
      <c r="I275" s="44"/>
      <c r="J275" s="28"/>
      <c r="K275" s="44"/>
      <c r="L275" s="61"/>
      <c r="M275" s="46"/>
      <c r="N275" s="44"/>
      <c r="O275" s="46"/>
      <c r="P275" s="10"/>
    </row>
    <row r="276" spans="1:16" ht="20.25" customHeight="1" x14ac:dyDescent="0.25">
      <c r="A276" s="61"/>
      <c r="B276" s="15"/>
      <c r="C276" s="19"/>
      <c r="D276" s="61"/>
      <c r="E276" s="24"/>
      <c r="F276" s="46"/>
      <c r="G276" s="35"/>
      <c r="H276" s="38"/>
      <c r="I276" s="44"/>
      <c r="J276" s="28"/>
      <c r="K276" s="44"/>
      <c r="L276" s="61"/>
      <c r="M276" s="46"/>
      <c r="N276" s="44"/>
      <c r="O276" s="46"/>
      <c r="P276" s="10"/>
    </row>
    <row r="277" spans="1:16" ht="20.25" customHeight="1" x14ac:dyDescent="0.25">
      <c r="A277" s="61"/>
      <c r="B277" s="15"/>
      <c r="C277" s="19"/>
      <c r="D277" s="61"/>
      <c r="E277" s="24"/>
      <c r="F277" s="46"/>
      <c r="G277" s="35"/>
      <c r="H277" s="38"/>
      <c r="I277" s="44"/>
      <c r="J277" s="28"/>
      <c r="K277" s="44"/>
      <c r="L277" s="61"/>
      <c r="M277" s="46"/>
      <c r="N277" s="44"/>
      <c r="O277" s="46"/>
      <c r="P277" s="10"/>
    </row>
    <row r="278" spans="1:16" ht="20.25" customHeight="1" x14ac:dyDescent="0.25">
      <c r="A278" s="61"/>
      <c r="B278" s="15"/>
      <c r="C278" s="19"/>
      <c r="D278" s="61"/>
      <c r="E278" s="24"/>
      <c r="F278" s="46"/>
      <c r="G278" s="35"/>
      <c r="H278" s="38"/>
      <c r="I278" s="44"/>
      <c r="J278" s="28"/>
      <c r="K278" s="44"/>
      <c r="L278" s="61"/>
      <c r="M278" s="46"/>
      <c r="N278" s="44"/>
      <c r="O278" s="46"/>
      <c r="P278" s="10"/>
    </row>
    <row r="279" spans="1:16" ht="20.25" customHeight="1" x14ac:dyDescent="0.25">
      <c r="A279" s="61"/>
      <c r="B279" s="15"/>
      <c r="C279" s="19"/>
      <c r="D279" s="61"/>
      <c r="E279" s="24"/>
      <c r="F279" s="46"/>
      <c r="G279" s="35"/>
      <c r="H279" s="38"/>
      <c r="I279" s="44"/>
      <c r="J279" s="28"/>
      <c r="K279" s="44"/>
      <c r="L279" s="61"/>
      <c r="M279" s="46"/>
      <c r="N279" s="44"/>
      <c r="O279" s="46"/>
      <c r="P279" s="10"/>
    </row>
    <row r="280" spans="1:16" ht="20.25" customHeight="1" x14ac:dyDescent="0.25">
      <c r="A280" s="61"/>
      <c r="B280" s="15"/>
      <c r="C280" s="19"/>
      <c r="D280" s="61"/>
      <c r="E280" s="24"/>
      <c r="F280" s="46"/>
      <c r="G280" s="35"/>
      <c r="H280" s="38"/>
      <c r="I280" s="44"/>
      <c r="J280" s="28"/>
      <c r="K280" s="44"/>
      <c r="L280" s="61"/>
      <c r="M280" s="46"/>
      <c r="N280" s="44"/>
      <c r="O280" s="46"/>
      <c r="P280" s="10"/>
    </row>
    <row r="281" spans="1:16" ht="20.25" customHeight="1" x14ac:dyDescent="0.25">
      <c r="A281" s="61"/>
      <c r="B281" s="15"/>
      <c r="C281" s="19"/>
      <c r="D281" s="61"/>
      <c r="E281" s="24"/>
      <c r="F281" s="46"/>
      <c r="G281" s="35"/>
      <c r="H281" s="38"/>
      <c r="I281" s="44"/>
      <c r="J281" s="28"/>
      <c r="K281" s="44"/>
      <c r="L281" s="61"/>
      <c r="M281" s="46"/>
      <c r="N281" s="44"/>
      <c r="O281" s="46"/>
      <c r="P281" s="10"/>
    </row>
    <row r="282" spans="1:16" ht="20.25" customHeight="1" x14ac:dyDescent="0.25">
      <c r="A282" s="61"/>
      <c r="B282" s="15"/>
      <c r="C282" s="19"/>
      <c r="D282" s="61"/>
      <c r="E282" s="24"/>
      <c r="F282" s="46"/>
      <c r="G282" s="35"/>
      <c r="H282" s="37"/>
      <c r="I282" s="44"/>
      <c r="J282" s="28"/>
      <c r="K282" s="44"/>
      <c r="L282" s="61"/>
      <c r="M282" s="46"/>
      <c r="N282" s="44"/>
      <c r="O282" s="46"/>
      <c r="P282" s="10"/>
    </row>
    <row r="283" spans="1:16" ht="20.25" customHeight="1" x14ac:dyDescent="0.25">
      <c r="A283" s="61"/>
      <c r="B283" s="15"/>
      <c r="C283" s="19"/>
      <c r="D283" s="61"/>
      <c r="E283" s="24"/>
      <c r="F283" s="46"/>
      <c r="G283" s="35"/>
      <c r="H283" s="37"/>
      <c r="I283" s="44"/>
      <c r="J283" s="28"/>
      <c r="K283" s="44"/>
      <c r="L283" s="61"/>
      <c r="M283" s="46"/>
      <c r="N283" s="44"/>
      <c r="O283" s="46"/>
      <c r="P283" s="10"/>
    </row>
    <row r="284" spans="1:16" ht="20.25" customHeight="1" x14ac:dyDescent="0.25">
      <c r="A284" s="61"/>
      <c r="B284" s="15"/>
      <c r="C284" s="19"/>
      <c r="D284" s="61"/>
      <c r="E284" s="24"/>
      <c r="F284" s="46"/>
      <c r="G284" s="120"/>
      <c r="H284" s="121"/>
      <c r="I284" s="44"/>
      <c r="J284" s="28"/>
      <c r="K284" s="44"/>
      <c r="L284" s="61"/>
      <c r="M284" s="46"/>
      <c r="N284" s="44"/>
      <c r="O284" s="46"/>
      <c r="P284" s="10"/>
    </row>
    <row r="285" spans="1:16" ht="20.25" customHeight="1" x14ac:dyDescent="0.25">
      <c r="A285" s="61"/>
      <c r="B285" s="15"/>
      <c r="C285" s="19"/>
      <c r="D285" s="61"/>
      <c r="E285" s="24"/>
      <c r="F285" s="46"/>
      <c r="G285" s="120"/>
      <c r="H285" s="121"/>
      <c r="I285" s="44"/>
      <c r="J285" s="28"/>
      <c r="K285" s="44"/>
      <c r="L285" s="61"/>
      <c r="M285" s="46"/>
      <c r="N285" s="44"/>
      <c r="O285" s="46"/>
      <c r="P285" s="10"/>
    </row>
    <row r="286" spans="1:16" ht="20.25" customHeight="1" x14ac:dyDescent="0.25">
      <c r="A286" s="61"/>
      <c r="B286" s="15"/>
      <c r="C286" s="19"/>
      <c r="D286" s="61"/>
      <c r="E286" s="24"/>
      <c r="F286" s="46"/>
      <c r="G286" s="120"/>
      <c r="H286" s="121"/>
      <c r="I286" s="44"/>
      <c r="J286" s="28"/>
      <c r="K286" s="44"/>
      <c r="L286" s="61"/>
      <c r="M286" s="46"/>
      <c r="N286" s="44"/>
      <c r="O286" s="46"/>
      <c r="P286" s="10"/>
    </row>
    <row r="287" spans="1:16" ht="20.25" customHeight="1" x14ac:dyDescent="0.25">
      <c r="A287" s="61"/>
      <c r="B287" s="15"/>
      <c r="C287" s="19"/>
      <c r="D287" s="61"/>
      <c r="E287" s="24"/>
      <c r="F287" s="46"/>
      <c r="G287" s="120"/>
      <c r="H287" s="121"/>
      <c r="I287" s="44"/>
      <c r="J287" s="28"/>
      <c r="K287" s="44"/>
      <c r="L287" s="61"/>
      <c r="M287" s="46"/>
      <c r="N287" s="44"/>
      <c r="O287" s="46"/>
      <c r="P287" s="10"/>
    </row>
    <row r="288" spans="1:16" ht="20.25" customHeight="1" x14ac:dyDescent="0.25">
      <c r="A288" s="61"/>
      <c r="B288" s="15"/>
      <c r="C288" s="19"/>
      <c r="D288" s="61"/>
      <c r="E288" s="24"/>
      <c r="F288" s="46"/>
      <c r="G288" s="120"/>
      <c r="H288" s="121"/>
      <c r="I288" s="44"/>
      <c r="J288" s="28"/>
      <c r="K288" s="44"/>
      <c r="L288" s="61"/>
      <c r="M288" s="46"/>
      <c r="N288" s="44"/>
      <c r="O288" s="46"/>
      <c r="P288" s="10"/>
    </row>
    <row r="289" spans="1:16" ht="20.25" customHeight="1" x14ac:dyDescent="0.25">
      <c r="A289" s="61"/>
      <c r="B289" s="15"/>
      <c r="C289" s="19"/>
      <c r="D289" s="61"/>
      <c r="E289" s="24"/>
      <c r="F289" s="46"/>
      <c r="G289" s="120"/>
      <c r="H289" s="121"/>
      <c r="I289" s="44"/>
      <c r="J289" s="28"/>
      <c r="K289" s="44"/>
      <c r="L289" s="61"/>
      <c r="M289" s="46"/>
      <c r="N289" s="44"/>
      <c r="O289" s="46"/>
      <c r="P289" s="10"/>
    </row>
    <row r="290" spans="1:16" ht="20.25" customHeight="1" x14ac:dyDescent="0.25">
      <c r="A290" s="61"/>
      <c r="B290" s="15"/>
      <c r="C290" s="19"/>
      <c r="D290" s="61"/>
      <c r="E290" s="24"/>
      <c r="F290" s="46"/>
      <c r="G290" s="120"/>
      <c r="H290" s="121"/>
      <c r="I290" s="44"/>
      <c r="J290" s="21"/>
      <c r="K290" s="44"/>
      <c r="L290" s="61"/>
      <c r="M290" s="46"/>
      <c r="N290" s="44"/>
      <c r="O290" s="46"/>
      <c r="P290" s="27"/>
    </row>
    <row r="291" spans="1:16" ht="20.25" customHeight="1" x14ac:dyDescent="0.25">
      <c r="A291" s="61"/>
      <c r="B291" s="15"/>
      <c r="C291" s="19"/>
      <c r="D291" s="61"/>
      <c r="E291" s="24"/>
      <c r="F291" s="46"/>
      <c r="G291" s="120"/>
      <c r="H291" s="121"/>
      <c r="I291" s="44"/>
      <c r="J291" s="21"/>
      <c r="K291" s="44"/>
      <c r="L291" s="61"/>
      <c r="M291" s="46"/>
      <c r="N291" s="44"/>
      <c r="O291" s="46"/>
      <c r="P291" s="27"/>
    </row>
    <row r="292" spans="1:16" ht="20.25" customHeight="1" x14ac:dyDescent="0.25">
      <c r="A292" s="61"/>
      <c r="B292" s="15"/>
      <c r="C292" s="19"/>
      <c r="D292" s="61"/>
      <c r="E292" s="24"/>
      <c r="F292" s="46"/>
      <c r="G292" s="120"/>
      <c r="H292" s="121"/>
      <c r="I292" s="44"/>
      <c r="J292" s="21"/>
      <c r="K292" s="44"/>
      <c r="L292" s="61"/>
      <c r="M292" s="46"/>
      <c r="N292" s="44"/>
      <c r="O292" s="46"/>
      <c r="P292" s="27"/>
    </row>
    <row r="293" spans="1:16" ht="20.25" customHeight="1" x14ac:dyDescent="0.25">
      <c r="A293" s="61"/>
      <c r="B293" s="15"/>
      <c r="C293" s="19"/>
      <c r="D293" s="61"/>
      <c r="E293" s="24"/>
      <c r="F293" s="46"/>
      <c r="G293" s="120"/>
      <c r="H293" s="121"/>
      <c r="I293" s="44"/>
      <c r="J293" s="21"/>
      <c r="K293" s="44"/>
      <c r="L293" s="61"/>
      <c r="M293" s="46"/>
      <c r="N293" s="44"/>
      <c r="O293" s="46"/>
      <c r="P293" s="27"/>
    </row>
    <row r="294" spans="1:16" ht="20.25" customHeight="1" x14ac:dyDescent="0.25">
      <c r="A294" s="61"/>
      <c r="B294" s="15"/>
      <c r="C294" s="19"/>
      <c r="D294" s="61"/>
      <c r="E294" s="24"/>
      <c r="F294" s="46"/>
      <c r="G294" s="120"/>
      <c r="H294" s="121"/>
      <c r="I294" s="44"/>
      <c r="J294" s="21"/>
      <c r="K294" s="44"/>
      <c r="L294" s="61"/>
      <c r="M294" s="46"/>
      <c r="N294" s="44"/>
      <c r="O294" s="46"/>
      <c r="P294" s="27"/>
    </row>
    <row r="295" spans="1:16" ht="20.25" customHeight="1" x14ac:dyDescent="0.25">
      <c r="A295" s="61"/>
      <c r="B295" s="15"/>
      <c r="C295" s="19"/>
      <c r="D295" s="61"/>
      <c r="E295" s="24"/>
      <c r="F295" s="46"/>
      <c r="G295" s="120"/>
      <c r="H295" s="121"/>
      <c r="I295" s="44"/>
      <c r="J295" s="21"/>
      <c r="K295" s="44"/>
      <c r="L295" s="61"/>
      <c r="M295" s="46"/>
      <c r="N295" s="44"/>
      <c r="O295" s="46"/>
      <c r="P295" s="27"/>
    </row>
    <row r="296" spans="1:16" ht="20.25" customHeight="1" x14ac:dyDescent="0.25">
      <c r="A296" s="61"/>
      <c r="B296" s="15"/>
      <c r="C296" s="19"/>
      <c r="D296" s="61"/>
      <c r="E296" s="24"/>
      <c r="F296" s="46"/>
      <c r="G296" s="120"/>
      <c r="H296" s="121"/>
      <c r="I296" s="44"/>
      <c r="J296" s="21"/>
      <c r="K296" s="44"/>
      <c r="L296" s="61"/>
      <c r="M296" s="46"/>
      <c r="N296" s="44"/>
      <c r="O296" s="46"/>
      <c r="P296" s="27"/>
    </row>
    <row r="297" spans="1:16" ht="20.25" customHeight="1" x14ac:dyDescent="0.25">
      <c r="A297" s="61"/>
      <c r="B297" s="15"/>
      <c r="C297" s="19"/>
      <c r="D297" s="61"/>
      <c r="E297" s="24"/>
      <c r="F297" s="46"/>
      <c r="G297" s="120"/>
      <c r="H297" s="121"/>
      <c r="I297" s="44"/>
      <c r="J297" s="21"/>
      <c r="K297" s="44"/>
      <c r="L297" s="61"/>
      <c r="M297" s="46"/>
      <c r="N297" s="44"/>
      <c r="O297" s="46"/>
      <c r="P297" s="27"/>
    </row>
    <row r="298" spans="1:16" ht="20.25" customHeight="1" x14ac:dyDescent="0.25">
      <c r="A298" s="61"/>
      <c r="B298" s="15"/>
      <c r="C298" s="19"/>
      <c r="D298" s="61"/>
      <c r="E298" s="24"/>
      <c r="F298" s="46"/>
      <c r="G298" s="120"/>
      <c r="H298" s="121"/>
      <c r="I298" s="44"/>
      <c r="J298" s="21"/>
      <c r="K298" s="44"/>
      <c r="L298" s="61"/>
      <c r="M298" s="46"/>
      <c r="N298" s="44"/>
      <c r="O298" s="46"/>
      <c r="P298" s="27"/>
    </row>
    <row r="299" spans="1:16" ht="20.25" customHeight="1" x14ac:dyDescent="0.25">
      <c r="A299" s="61"/>
      <c r="B299" s="15"/>
      <c r="C299" s="19"/>
      <c r="D299" s="61"/>
      <c r="E299" s="24"/>
      <c r="F299" s="46"/>
      <c r="G299" s="120"/>
      <c r="H299" s="121"/>
      <c r="I299" s="44"/>
      <c r="J299" s="21"/>
      <c r="K299" s="44"/>
      <c r="L299" s="61"/>
      <c r="M299" s="46"/>
      <c r="N299" s="44"/>
      <c r="O299" s="46"/>
      <c r="P299" s="27"/>
    </row>
    <row r="300" spans="1:16" ht="20.25" customHeight="1" x14ac:dyDescent="0.25">
      <c r="A300" s="61"/>
      <c r="B300" s="15"/>
      <c r="C300" s="19"/>
      <c r="D300" s="61"/>
      <c r="E300" s="24"/>
      <c r="F300" s="46"/>
      <c r="G300" s="120"/>
      <c r="H300" s="121"/>
      <c r="I300" s="44"/>
      <c r="J300" s="21"/>
      <c r="K300" s="44"/>
      <c r="L300" s="61"/>
      <c r="M300" s="46"/>
      <c r="N300" s="44"/>
      <c r="O300" s="46"/>
      <c r="P300" s="27"/>
    </row>
    <row r="301" spans="1:16" ht="20.25" customHeight="1" x14ac:dyDescent="0.25">
      <c r="A301" s="61"/>
      <c r="B301" s="15"/>
      <c r="C301" s="19"/>
      <c r="D301" s="61"/>
      <c r="E301" s="24"/>
      <c r="F301" s="46"/>
      <c r="G301" s="120"/>
      <c r="H301" s="121"/>
      <c r="I301" s="44"/>
      <c r="J301" s="21"/>
      <c r="K301" s="44"/>
      <c r="L301" s="61"/>
      <c r="M301" s="46"/>
      <c r="N301" s="44"/>
      <c r="O301" s="46"/>
      <c r="P301" s="27"/>
    </row>
    <row r="302" spans="1:16" ht="20.25" customHeight="1" x14ac:dyDescent="0.25">
      <c r="A302" s="61"/>
      <c r="B302" s="15"/>
      <c r="C302" s="19"/>
      <c r="D302" s="61"/>
      <c r="E302" s="24"/>
      <c r="F302" s="46"/>
      <c r="G302" s="120"/>
      <c r="H302" s="121"/>
      <c r="I302" s="44"/>
      <c r="J302" s="21"/>
      <c r="K302" s="44"/>
      <c r="L302" s="61"/>
      <c r="M302" s="46"/>
      <c r="N302" s="44"/>
      <c r="O302" s="46"/>
      <c r="P302" s="27"/>
    </row>
    <row r="303" spans="1:16" ht="20.25" customHeight="1" x14ac:dyDescent="0.25">
      <c r="A303" s="61"/>
      <c r="B303" s="15"/>
      <c r="C303" s="19"/>
      <c r="D303" s="61"/>
      <c r="E303" s="24"/>
      <c r="F303" s="46"/>
      <c r="G303" s="120"/>
      <c r="H303" s="121"/>
      <c r="I303" s="44"/>
      <c r="J303" s="21"/>
      <c r="K303" s="44"/>
      <c r="L303" s="61"/>
      <c r="M303" s="46"/>
      <c r="N303" s="44"/>
      <c r="O303" s="46"/>
      <c r="P303" s="27"/>
    </row>
    <row r="304" spans="1:16" ht="20.25" customHeight="1" x14ac:dyDescent="0.25">
      <c r="A304" s="61"/>
      <c r="B304" s="15"/>
      <c r="C304" s="19"/>
      <c r="D304" s="61"/>
      <c r="E304" s="24"/>
      <c r="F304" s="46"/>
      <c r="G304" s="120"/>
      <c r="H304" s="121"/>
      <c r="I304" s="44"/>
      <c r="J304" s="21"/>
      <c r="K304" s="44"/>
      <c r="L304" s="61"/>
      <c r="M304" s="46"/>
      <c r="N304" s="44"/>
      <c r="O304" s="46"/>
      <c r="P304" s="27"/>
    </row>
    <row r="305" spans="1:16" ht="20.25" customHeight="1" x14ac:dyDescent="0.25">
      <c r="A305" s="61"/>
      <c r="B305" s="15"/>
      <c r="C305" s="19"/>
      <c r="D305" s="61"/>
      <c r="E305" s="24"/>
      <c r="F305" s="46"/>
      <c r="G305" s="120"/>
      <c r="H305" s="121"/>
      <c r="I305" s="44"/>
      <c r="J305" s="21"/>
      <c r="K305" s="44"/>
      <c r="L305" s="61"/>
      <c r="M305" s="46"/>
      <c r="N305" s="44"/>
      <c r="O305" s="46"/>
      <c r="P305" s="27"/>
    </row>
    <row r="306" spans="1:16" ht="20.25" customHeight="1" x14ac:dyDescent="0.25">
      <c r="A306" s="61"/>
      <c r="B306" s="15"/>
      <c r="C306" s="19"/>
      <c r="D306" s="61"/>
      <c r="E306" s="24"/>
      <c r="F306" s="46"/>
      <c r="G306" s="120"/>
      <c r="H306" s="121"/>
      <c r="I306" s="44"/>
      <c r="J306" s="21"/>
      <c r="K306" s="44"/>
      <c r="L306" s="61"/>
      <c r="M306" s="46"/>
      <c r="N306" s="44"/>
      <c r="O306" s="46"/>
      <c r="P306" s="27"/>
    </row>
    <row r="307" spans="1:16" ht="20.25" customHeight="1" x14ac:dyDescent="0.25">
      <c r="A307" s="61"/>
      <c r="B307" s="15"/>
      <c r="C307" s="19"/>
      <c r="D307" s="61"/>
      <c r="E307" s="24"/>
      <c r="F307" s="46"/>
      <c r="G307" s="120"/>
      <c r="H307" s="121"/>
      <c r="I307" s="44"/>
      <c r="J307" s="21"/>
      <c r="K307" s="44"/>
      <c r="L307" s="61"/>
      <c r="M307" s="46"/>
      <c r="N307" s="44"/>
      <c r="O307" s="46"/>
      <c r="P307" s="27"/>
    </row>
    <row r="308" spans="1:16" ht="20.25" customHeight="1" x14ac:dyDescent="0.25">
      <c r="A308" s="61"/>
      <c r="B308" s="15"/>
      <c r="C308" s="19"/>
      <c r="D308" s="61"/>
      <c r="E308" s="24"/>
      <c r="F308" s="46"/>
      <c r="G308" s="120"/>
      <c r="H308" s="121"/>
      <c r="I308" s="44"/>
      <c r="J308" s="21"/>
      <c r="K308" s="44"/>
      <c r="L308" s="61"/>
      <c r="M308" s="46"/>
      <c r="N308" s="44"/>
      <c r="O308" s="46"/>
      <c r="P308" s="27"/>
    </row>
    <row r="309" spans="1:16" ht="20.25" customHeight="1" x14ac:dyDescent="0.25">
      <c r="A309" s="61"/>
      <c r="B309" s="15"/>
      <c r="C309" s="19"/>
      <c r="D309" s="61"/>
      <c r="E309" s="24"/>
      <c r="F309" s="46"/>
      <c r="G309" s="120"/>
      <c r="H309" s="121"/>
      <c r="I309" s="44"/>
      <c r="J309" s="21"/>
      <c r="K309" s="44"/>
      <c r="L309" s="61"/>
      <c r="M309" s="46"/>
      <c r="N309" s="44"/>
      <c r="O309" s="46"/>
      <c r="P309" s="27"/>
    </row>
    <row r="310" spans="1:16" ht="20.25" customHeight="1" x14ac:dyDescent="0.25">
      <c r="A310" s="61"/>
      <c r="B310" s="15"/>
      <c r="C310" s="19"/>
      <c r="D310" s="61"/>
      <c r="E310" s="24"/>
      <c r="F310" s="46"/>
      <c r="G310" s="120"/>
      <c r="H310" s="121"/>
      <c r="I310" s="44"/>
      <c r="J310" s="21"/>
      <c r="K310" s="44"/>
      <c r="L310" s="61"/>
      <c r="M310" s="46"/>
      <c r="N310" s="44"/>
      <c r="O310" s="46"/>
      <c r="P310" s="27"/>
    </row>
    <row r="311" spans="1:16" ht="20.25" customHeight="1" x14ac:dyDescent="0.25">
      <c r="A311" s="61"/>
      <c r="B311" s="15"/>
      <c r="C311" s="19"/>
      <c r="D311" s="61"/>
      <c r="E311" s="24"/>
      <c r="F311" s="46"/>
      <c r="G311" s="120"/>
      <c r="H311" s="121"/>
      <c r="I311" s="44"/>
      <c r="J311" s="21"/>
      <c r="K311" s="44"/>
      <c r="L311" s="61"/>
      <c r="M311" s="46"/>
      <c r="N311" s="44"/>
      <c r="O311" s="46"/>
      <c r="P311" s="27"/>
    </row>
    <row r="312" spans="1:16" ht="20.25" customHeight="1" x14ac:dyDescent="0.25">
      <c r="A312" s="61"/>
      <c r="B312" s="15"/>
      <c r="C312" s="19"/>
      <c r="D312" s="61"/>
      <c r="E312" s="24"/>
      <c r="F312" s="46"/>
      <c r="G312" s="120"/>
      <c r="H312" s="121"/>
      <c r="I312" s="44"/>
      <c r="J312" s="21"/>
      <c r="K312" s="44"/>
      <c r="L312" s="61"/>
      <c r="M312" s="46"/>
      <c r="N312" s="44"/>
      <c r="O312" s="46"/>
      <c r="P312" s="27"/>
    </row>
    <row r="313" spans="1:16" ht="20.25" customHeight="1" x14ac:dyDescent="0.25">
      <c r="A313" s="61"/>
      <c r="B313" s="15"/>
      <c r="C313" s="19"/>
      <c r="D313" s="61"/>
      <c r="E313" s="24"/>
      <c r="F313" s="46"/>
      <c r="G313" s="120"/>
      <c r="H313" s="121"/>
      <c r="I313" s="44"/>
      <c r="J313" s="21"/>
      <c r="K313" s="44"/>
      <c r="L313" s="61"/>
      <c r="M313" s="46"/>
      <c r="N313" s="44"/>
      <c r="O313" s="46"/>
      <c r="P313" s="27"/>
    </row>
    <row r="314" spans="1:16" ht="20.25" customHeight="1" x14ac:dyDescent="0.25">
      <c r="A314" s="61"/>
      <c r="B314" s="15"/>
      <c r="C314" s="19"/>
      <c r="D314" s="61"/>
      <c r="E314" s="24"/>
      <c r="F314" s="46"/>
      <c r="G314" s="120"/>
      <c r="H314" s="121"/>
      <c r="I314" s="44"/>
      <c r="J314" s="21"/>
      <c r="K314" s="44"/>
      <c r="L314" s="61"/>
      <c r="M314" s="46"/>
      <c r="N314" s="44"/>
      <c r="O314" s="46"/>
      <c r="P314" s="27"/>
    </row>
    <row r="315" spans="1:16" ht="20.25" customHeight="1" x14ac:dyDescent="0.25">
      <c r="A315" s="61"/>
      <c r="B315" s="15"/>
      <c r="C315" s="19"/>
      <c r="D315" s="61"/>
      <c r="E315" s="24"/>
      <c r="F315" s="46"/>
      <c r="G315" s="91"/>
      <c r="H315" s="92"/>
      <c r="I315" s="44"/>
      <c r="J315" s="21"/>
      <c r="K315" s="44"/>
      <c r="L315" s="61"/>
      <c r="M315" s="46"/>
      <c r="N315" s="44"/>
      <c r="O315" s="46"/>
      <c r="P315" s="27"/>
    </row>
    <row r="316" spans="1:16" ht="20.25" customHeight="1" x14ac:dyDescent="0.25">
      <c r="A316" s="61"/>
      <c r="B316" s="15"/>
      <c r="C316" s="19"/>
      <c r="D316" s="61"/>
      <c r="E316" s="24"/>
      <c r="F316" s="46"/>
      <c r="G316" s="91"/>
      <c r="H316" s="92"/>
      <c r="I316" s="44"/>
      <c r="J316" s="21"/>
      <c r="K316" s="44"/>
      <c r="L316" s="61"/>
      <c r="M316" s="46"/>
      <c r="N316" s="44"/>
      <c r="O316" s="46"/>
      <c r="P316" s="27"/>
    </row>
    <row r="317" spans="1:16" ht="20.25" customHeight="1" x14ac:dyDescent="0.25">
      <c r="A317" s="61"/>
      <c r="B317" s="15"/>
      <c r="C317" s="19"/>
      <c r="D317" s="61"/>
      <c r="E317" s="24"/>
      <c r="F317" s="46"/>
      <c r="G317" s="120"/>
      <c r="H317" s="121"/>
      <c r="I317" s="44"/>
      <c r="J317" s="21"/>
      <c r="K317" s="44"/>
      <c r="L317" s="61"/>
      <c r="M317" s="46"/>
      <c r="N317" s="44"/>
      <c r="O317" s="46"/>
      <c r="P317" s="27"/>
    </row>
    <row r="318" spans="1:16" ht="20.25" customHeight="1" x14ac:dyDescent="0.25">
      <c r="A318" s="61"/>
      <c r="B318" s="15"/>
      <c r="C318" s="19"/>
      <c r="D318" s="61"/>
      <c r="E318" s="24"/>
      <c r="F318" s="46"/>
      <c r="G318" s="120"/>
      <c r="H318" s="121"/>
      <c r="I318" s="44"/>
      <c r="J318" s="21"/>
      <c r="K318" s="44"/>
      <c r="L318" s="61"/>
      <c r="M318" s="46"/>
      <c r="N318" s="44"/>
      <c r="O318" s="46"/>
      <c r="P318" s="27"/>
    </row>
    <row r="319" spans="1:16" ht="20.25" customHeight="1" x14ac:dyDescent="0.25">
      <c r="A319" s="61"/>
      <c r="B319" s="15"/>
      <c r="C319" s="19"/>
      <c r="D319" s="61"/>
      <c r="E319" s="24"/>
      <c r="F319" s="46"/>
      <c r="G319" s="120"/>
      <c r="H319" s="121"/>
      <c r="I319" s="44"/>
      <c r="J319" s="21"/>
      <c r="K319" s="44"/>
      <c r="L319" s="61"/>
      <c r="M319" s="46"/>
      <c r="N319" s="44"/>
      <c r="O319" s="46"/>
      <c r="P319" s="27"/>
    </row>
    <row r="320" spans="1:16" ht="20.25" customHeight="1" x14ac:dyDescent="0.25">
      <c r="A320" s="61"/>
      <c r="B320" s="15"/>
      <c r="C320" s="19"/>
      <c r="D320" s="61"/>
      <c r="E320" s="24"/>
      <c r="F320" s="46"/>
      <c r="G320" s="91"/>
      <c r="H320" s="92"/>
      <c r="I320" s="44"/>
      <c r="J320" s="21"/>
      <c r="K320" s="44"/>
      <c r="L320" s="61"/>
      <c r="M320" s="46"/>
      <c r="N320" s="44"/>
      <c r="O320" s="46"/>
      <c r="P320" s="27"/>
    </row>
    <row r="321" spans="1:16" ht="20.25" customHeight="1" x14ac:dyDescent="0.25">
      <c r="A321" s="61"/>
      <c r="B321" s="15"/>
      <c r="C321" s="19"/>
      <c r="D321" s="61"/>
      <c r="E321" s="24"/>
      <c r="F321" s="46"/>
      <c r="G321" s="120"/>
      <c r="H321" s="121"/>
      <c r="I321" s="44"/>
      <c r="J321" s="21"/>
      <c r="K321" s="44"/>
      <c r="L321" s="61"/>
      <c r="M321" s="46"/>
      <c r="N321" s="44"/>
      <c r="O321" s="46"/>
      <c r="P321" s="27"/>
    </row>
    <row r="322" spans="1:16" ht="20.25" customHeight="1" x14ac:dyDescent="0.25">
      <c r="A322" s="61"/>
      <c r="B322" s="15"/>
      <c r="C322" s="19"/>
      <c r="D322" s="61"/>
      <c r="E322" s="24"/>
      <c r="F322" s="46"/>
      <c r="G322" s="91"/>
      <c r="H322" s="92"/>
      <c r="I322" s="44"/>
      <c r="J322" s="21"/>
      <c r="K322" s="44"/>
      <c r="L322" s="61"/>
      <c r="M322" s="46"/>
      <c r="N322" s="44"/>
      <c r="O322" s="46"/>
      <c r="P322" s="27"/>
    </row>
    <row r="323" spans="1:16" ht="20.25" customHeight="1" x14ac:dyDescent="0.25">
      <c r="A323" s="61"/>
      <c r="B323" s="15"/>
      <c r="C323" s="19"/>
      <c r="D323" s="61"/>
      <c r="E323" s="24"/>
      <c r="F323" s="46"/>
      <c r="G323" s="120"/>
      <c r="H323" s="121"/>
      <c r="I323" s="44"/>
      <c r="J323" s="21"/>
      <c r="K323" s="44"/>
      <c r="L323" s="61"/>
      <c r="M323" s="46"/>
      <c r="N323" s="44"/>
      <c r="O323" s="46"/>
      <c r="P323" s="27"/>
    </row>
    <row r="324" spans="1:16" ht="20.25" customHeight="1" x14ac:dyDescent="0.25">
      <c r="A324" s="61"/>
      <c r="B324" s="15"/>
      <c r="C324" s="19"/>
      <c r="D324" s="61"/>
      <c r="E324" s="24"/>
      <c r="F324" s="46"/>
      <c r="G324" s="120"/>
      <c r="H324" s="121"/>
      <c r="I324" s="44"/>
      <c r="J324" s="21"/>
      <c r="K324" s="44"/>
      <c r="L324" s="61"/>
      <c r="M324" s="46"/>
      <c r="N324" s="44"/>
      <c r="O324" s="46"/>
      <c r="P324" s="27"/>
    </row>
    <row r="325" spans="1:16" ht="20.25" customHeight="1" x14ac:dyDescent="0.25">
      <c r="A325" s="61"/>
      <c r="B325" s="15"/>
      <c r="C325" s="19"/>
      <c r="D325" s="61"/>
      <c r="E325" s="24"/>
      <c r="F325" s="46"/>
      <c r="G325" s="120"/>
      <c r="H325" s="121"/>
      <c r="I325" s="44"/>
      <c r="J325" s="21"/>
      <c r="K325" s="44"/>
      <c r="L325" s="61"/>
      <c r="M325" s="46"/>
      <c r="N325" s="44"/>
      <c r="O325" s="46"/>
      <c r="P325" s="27"/>
    </row>
    <row r="326" spans="1:16" ht="20.25" customHeight="1" x14ac:dyDescent="0.25">
      <c r="A326" s="61"/>
      <c r="B326" s="15"/>
      <c r="C326" s="19"/>
      <c r="D326" s="61"/>
      <c r="E326" s="24"/>
      <c r="F326" s="46"/>
      <c r="G326" s="61"/>
      <c r="H326" s="23"/>
      <c r="I326" s="44"/>
      <c r="J326" s="21"/>
      <c r="K326" s="44"/>
      <c r="L326" s="61"/>
      <c r="M326" s="46"/>
      <c r="N326" s="44"/>
      <c r="O326" s="46"/>
      <c r="P326" s="27"/>
    </row>
    <row r="327" spans="1:16" ht="20.25" customHeight="1" x14ac:dyDescent="0.25">
      <c r="A327" s="61"/>
      <c r="B327" s="15"/>
      <c r="C327" s="19"/>
      <c r="D327" s="61"/>
      <c r="E327" s="24"/>
      <c r="F327" s="46"/>
      <c r="G327" s="61"/>
      <c r="H327" s="23"/>
      <c r="I327" s="44"/>
      <c r="J327" s="21"/>
      <c r="K327" s="44"/>
      <c r="L327" s="61"/>
      <c r="M327" s="46"/>
      <c r="N327" s="44"/>
      <c r="O327" s="46"/>
      <c r="P327" s="27"/>
    </row>
    <row r="328" spans="1:16" ht="20.25" customHeight="1" x14ac:dyDescent="0.25">
      <c r="A328" s="61"/>
      <c r="B328" s="15"/>
      <c r="C328" s="19"/>
      <c r="D328" s="61"/>
      <c r="E328" s="24"/>
      <c r="F328" s="46"/>
      <c r="G328" s="61"/>
      <c r="H328" s="23"/>
      <c r="I328" s="44"/>
      <c r="J328" s="21"/>
      <c r="K328" s="44"/>
      <c r="L328" s="61"/>
      <c r="M328" s="46"/>
      <c r="N328" s="44"/>
      <c r="O328" s="46"/>
      <c r="P328" s="27"/>
    </row>
    <row r="329" spans="1:16" ht="20.25" customHeight="1" x14ac:dyDescent="0.25">
      <c r="A329" s="61"/>
      <c r="B329" s="15"/>
      <c r="C329" s="19"/>
      <c r="D329" s="61"/>
      <c r="E329" s="24"/>
      <c r="F329" s="46"/>
      <c r="G329" s="61"/>
      <c r="H329" s="23"/>
      <c r="I329" s="44"/>
      <c r="J329" s="32"/>
      <c r="K329" s="44"/>
      <c r="L329" s="61"/>
      <c r="M329" s="46"/>
      <c r="N329" s="44"/>
      <c r="O329" s="46"/>
      <c r="P329" s="34"/>
    </row>
    <row r="330" spans="1:16" ht="20.25" customHeight="1" x14ac:dyDescent="0.25">
      <c r="A330" s="61"/>
      <c r="B330" s="15"/>
      <c r="C330" s="19"/>
      <c r="D330" s="61"/>
      <c r="E330" s="24"/>
      <c r="F330" s="46"/>
      <c r="G330" s="61"/>
      <c r="H330" s="23"/>
      <c r="I330" s="44"/>
      <c r="J330" s="32"/>
      <c r="K330" s="44"/>
      <c r="L330" s="61"/>
      <c r="M330" s="46"/>
      <c r="N330" s="44"/>
      <c r="O330" s="46"/>
      <c r="P330" s="34"/>
    </row>
    <row r="331" spans="1:16" ht="20.25" customHeight="1" x14ac:dyDescent="0.25">
      <c r="A331" s="61"/>
      <c r="B331" s="15"/>
      <c r="C331" s="19"/>
      <c r="D331" s="61"/>
      <c r="E331" s="24"/>
      <c r="F331" s="46"/>
      <c r="G331" s="61"/>
      <c r="H331" s="23"/>
      <c r="I331" s="44"/>
      <c r="J331" s="32"/>
      <c r="K331" s="44"/>
      <c r="L331" s="61"/>
      <c r="M331" s="46"/>
      <c r="N331" s="44"/>
      <c r="O331" s="46"/>
      <c r="P331" s="34"/>
    </row>
    <row r="332" spans="1:16" ht="20.25" customHeight="1" x14ac:dyDescent="0.25">
      <c r="A332" s="61"/>
      <c r="B332" s="15"/>
      <c r="C332" s="19"/>
      <c r="D332" s="61"/>
      <c r="E332" s="24"/>
      <c r="F332" s="46"/>
      <c r="G332" s="61"/>
      <c r="H332" s="23"/>
      <c r="I332" s="44"/>
      <c r="J332" s="32"/>
      <c r="K332" s="44"/>
      <c r="L332" s="61"/>
      <c r="M332" s="46"/>
      <c r="N332" s="44"/>
      <c r="O332" s="46"/>
      <c r="P332" s="34"/>
    </row>
    <row r="333" spans="1:16" ht="20.25" customHeight="1" x14ac:dyDescent="0.25">
      <c r="A333" s="61"/>
      <c r="B333" s="15"/>
      <c r="C333" s="19"/>
      <c r="D333" s="61"/>
      <c r="E333" s="24"/>
      <c r="F333" s="46"/>
      <c r="G333" s="61"/>
      <c r="H333" s="23"/>
      <c r="I333" s="44"/>
      <c r="J333" s="32"/>
      <c r="K333" s="44"/>
      <c r="L333" s="61"/>
      <c r="M333" s="46"/>
      <c r="N333" s="44"/>
      <c r="O333" s="46"/>
      <c r="P333" s="34"/>
    </row>
    <row r="334" spans="1:16" ht="20.25" customHeight="1" x14ac:dyDescent="0.25">
      <c r="A334" s="61"/>
      <c r="B334" s="15"/>
      <c r="C334" s="19"/>
      <c r="D334" s="61"/>
      <c r="E334" s="24"/>
      <c r="F334" s="46"/>
      <c r="G334" s="61"/>
      <c r="H334" s="23"/>
      <c r="I334" s="44"/>
      <c r="J334" s="32"/>
      <c r="K334" s="44"/>
      <c r="L334" s="61"/>
      <c r="M334" s="46"/>
      <c r="N334" s="44"/>
      <c r="O334" s="46"/>
      <c r="P334" s="34"/>
    </row>
    <row r="335" spans="1:16" ht="20.25" customHeight="1" x14ac:dyDescent="0.25">
      <c r="A335" s="61"/>
      <c r="B335" s="15"/>
      <c r="C335" s="19"/>
      <c r="D335" s="61"/>
      <c r="E335" s="24"/>
      <c r="F335" s="46"/>
      <c r="G335" s="61"/>
      <c r="H335" s="23"/>
      <c r="I335" s="44"/>
      <c r="J335" s="32"/>
      <c r="K335" s="44"/>
      <c r="L335" s="61"/>
      <c r="M335" s="46"/>
      <c r="N335" s="44"/>
      <c r="O335" s="46"/>
      <c r="P335" s="34"/>
    </row>
    <row r="336" spans="1:16" ht="20.25" customHeight="1" x14ac:dyDescent="0.25">
      <c r="A336" s="61"/>
      <c r="B336" s="15"/>
      <c r="C336" s="19"/>
      <c r="D336" s="61"/>
      <c r="E336" s="24"/>
      <c r="F336" s="46"/>
      <c r="G336" s="61"/>
      <c r="H336" s="23"/>
      <c r="I336" s="44"/>
      <c r="J336" s="32"/>
      <c r="K336" s="44"/>
      <c r="L336" s="61"/>
      <c r="M336" s="46"/>
      <c r="N336" s="44"/>
      <c r="O336" s="46"/>
      <c r="P336" s="34"/>
    </row>
    <row r="337" spans="1:16" ht="20.25" customHeight="1" x14ac:dyDescent="0.25">
      <c r="A337" s="61"/>
      <c r="B337" s="15"/>
      <c r="C337" s="19"/>
      <c r="D337" s="61"/>
      <c r="E337" s="24"/>
      <c r="F337" s="46"/>
      <c r="G337" s="61"/>
      <c r="H337" s="23"/>
      <c r="I337" s="44"/>
      <c r="J337" s="32"/>
      <c r="K337" s="44"/>
      <c r="L337" s="61"/>
      <c r="M337" s="46"/>
      <c r="N337" s="44"/>
      <c r="O337" s="46"/>
      <c r="P337" s="34"/>
    </row>
    <row r="338" spans="1:16" ht="20.25" customHeight="1" x14ac:dyDescent="0.25">
      <c r="A338" s="61"/>
      <c r="B338" s="15"/>
      <c r="C338" s="19"/>
      <c r="D338" s="61"/>
      <c r="E338" s="24"/>
      <c r="F338" s="46"/>
      <c r="G338" s="61"/>
      <c r="H338" s="23"/>
      <c r="I338" s="44"/>
      <c r="J338" s="32"/>
      <c r="K338" s="44"/>
      <c r="L338" s="61"/>
      <c r="M338" s="46"/>
      <c r="N338" s="44"/>
      <c r="O338" s="46"/>
      <c r="P338" s="34"/>
    </row>
    <row r="339" spans="1:16" ht="20.25" customHeight="1" x14ac:dyDescent="0.25">
      <c r="A339" s="61"/>
      <c r="B339" s="15"/>
      <c r="C339" s="19"/>
      <c r="D339" s="61"/>
      <c r="E339" s="24"/>
      <c r="F339" s="46"/>
      <c r="G339" s="61"/>
      <c r="H339" s="23"/>
      <c r="I339" s="44"/>
      <c r="J339" s="32"/>
      <c r="K339" s="44"/>
      <c r="L339" s="61"/>
      <c r="M339" s="46"/>
      <c r="N339" s="44"/>
      <c r="O339" s="46"/>
      <c r="P339" s="34"/>
    </row>
    <row r="340" spans="1:16" ht="20.25" customHeight="1" x14ac:dyDescent="0.25">
      <c r="A340" s="61"/>
      <c r="B340" s="15"/>
      <c r="C340" s="19"/>
      <c r="D340" s="61"/>
      <c r="E340" s="24"/>
      <c r="F340" s="46"/>
      <c r="G340" s="61"/>
      <c r="H340" s="23"/>
      <c r="I340" s="44"/>
      <c r="J340" s="32"/>
      <c r="K340" s="44"/>
      <c r="L340" s="61"/>
      <c r="M340" s="46"/>
      <c r="N340" s="44"/>
      <c r="O340" s="46"/>
      <c r="P340" s="34"/>
    </row>
    <row r="341" spans="1:16" ht="20.25" customHeight="1" x14ac:dyDescent="0.25">
      <c r="A341" s="61"/>
      <c r="B341" s="15"/>
      <c r="C341" s="19"/>
      <c r="D341" s="61"/>
      <c r="E341" s="24"/>
      <c r="F341" s="46"/>
      <c r="G341" s="61"/>
      <c r="H341" s="23"/>
      <c r="I341" s="44"/>
      <c r="J341" s="32"/>
      <c r="K341" s="44"/>
      <c r="L341" s="61"/>
      <c r="M341" s="46"/>
      <c r="N341" s="44"/>
      <c r="O341" s="46"/>
      <c r="P341" s="34"/>
    </row>
    <row r="342" spans="1:16" ht="20.25" customHeight="1" x14ac:dyDescent="0.25">
      <c r="A342" s="61"/>
      <c r="B342" s="15"/>
      <c r="C342" s="19"/>
      <c r="D342" s="61"/>
      <c r="E342" s="24"/>
      <c r="F342" s="46"/>
      <c r="G342" s="61"/>
      <c r="H342" s="23"/>
      <c r="I342" s="44"/>
      <c r="J342" s="32"/>
      <c r="K342" s="44"/>
      <c r="L342" s="61"/>
      <c r="M342" s="46"/>
      <c r="N342" s="44"/>
      <c r="O342" s="46"/>
      <c r="P342" s="34"/>
    </row>
    <row r="343" spans="1:16" ht="20.25" customHeight="1" x14ac:dyDescent="0.25">
      <c r="A343" s="61"/>
      <c r="B343" s="17"/>
      <c r="C343" s="29"/>
      <c r="D343" s="61"/>
      <c r="E343" s="16"/>
      <c r="F343" s="46"/>
      <c r="G343" s="61"/>
      <c r="H343" s="23"/>
      <c r="I343" s="44"/>
      <c r="J343" s="23"/>
      <c r="K343" s="44"/>
      <c r="L343" s="61"/>
      <c r="M343" s="46"/>
      <c r="N343" s="44"/>
      <c r="O343" s="46"/>
      <c r="P343" s="15"/>
    </row>
    <row r="344" spans="1:16" ht="20.25" customHeight="1" x14ac:dyDescent="0.25">
      <c r="A344" s="61"/>
      <c r="B344" s="17"/>
      <c r="C344" s="29"/>
      <c r="D344" s="61"/>
      <c r="E344" s="16"/>
      <c r="F344" s="46"/>
      <c r="G344" s="61"/>
      <c r="H344" s="23"/>
      <c r="I344" s="44"/>
      <c r="J344" s="23"/>
      <c r="K344" s="44"/>
      <c r="L344" s="61"/>
      <c r="M344" s="46"/>
      <c r="N344" s="44"/>
      <c r="O344" s="46"/>
      <c r="P344" s="15"/>
    </row>
    <row r="345" spans="1:16" ht="20.25" customHeight="1" x14ac:dyDescent="0.25">
      <c r="A345" s="61"/>
      <c r="B345" s="17"/>
      <c r="C345" s="29"/>
      <c r="D345" s="61"/>
      <c r="E345" s="16"/>
      <c r="F345" s="46"/>
      <c r="G345" s="61"/>
      <c r="H345" s="23"/>
      <c r="I345" s="44"/>
      <c r="J345" s="32"/>
      <c r="K345" s="44"/>
      <c r="L345" s="61"/>
      <c r="M345" s="46"/>
      <c r="N345" s="44"/>
      <c r="O345" s="46"/>
      <c r="P345" s="15"/>
    </row>
    <row r="346" spans="1:16" ht="20.25" customHeight="1" x14ac:dyDescent="0.25">
      <c r="A346" s="61"/>
      <c r="B346" s="17"/>
      <c r="C346" s="29"/>
      <c r="D346" s="61"/>
      <c r="E346" s="16"/>
      <c r="F346" s="46"/>
      <c r="G346" s="61"/>
      <c r="H346" s="23"/>
      <c r="I346" s="44"/>
      <c r="J346" s="23"/>
      <c r="K346" s="44"/>
      <c r="L346" s="61"/>
      <c r="M346" s="46"/>
      <c r="N346" s="44"/>
      <c r="O346" s="46"/>
      <c r="P346" s="15"/>
    </row>
    <row r="347" spans="1:16" ht="20.25" customHeight="1" x14ac:dyDescent="0.25">
      <c r="A347" s="61"/>
      <c r="B347" s="17"/>
      <c r="C347" s="29"/>
      <c r="D347" s="61"/>
      <c r="E347" s="16"/>
      <c r="F347" s="46"/>
      <c r="G347" s="61"/>
      <c r="H347" s="23"/>
      <c r="I347" s="44"/>
      <c r="J347" s="23"/>
      <c r="K347" s="44"/>
      <c r="L347" s="61"/>
      <c r="M347" s="46"/>
      <c r="N347" s="44"/>
      <c r="O347" s="46"/>
      <c r="P347" s="15"/>
    </row>
    <row r="348" spans="1:16" ht="20.25" customHeight="1" x14ac:dyDescent="0.25">
      <c r="A348" s="61"/>
      <c r="B348" s="17"/>
      <c r="C348" s="29"/>
      <c r="D348" s="61"/>
      <c r="E348" s="13"/>
      <c r="F348" s="46"/>
      <c r="G348" s="18"/>
      <c r="H348" s="23"/>
      <c r="I348" s="44"/>
      <c r="J348" s="23"/>
      <c r="K348" s="44"/>
      <c r="L348" s="61"/>
      <c r="M348" s="46"/>
      <c r="N348" s="44"/>
      <c r="O348" s="46"/>
      <c r="P348" s="14"/>
    </row>
    <row r="349" spans="1:16" ht="20.25" customHeight="1" x14ac:dyDescent="0.25">
      <c r="A349" s="61"/>
      <c r="B349" s="17"/>
      <c r="C349" s="29"/>
      <c r="D349" s="61"/>
      <c r="E349" s="13"/>
      <c r="F349" s="46"/>
      <c r="G349" s="18"/>
      <c r="H349" s="23"/>
      <c r="I349" s="44"/>
      <c r="J349" s="23"/>
      <c r="K349" s="44"/>
      <c r="L349" s="61"/>
      <c r="M349" s="46"/>
      <c r="N349" s="44"/>
      <c r="O349" s="46"/>
      <c r="P349" s="14"/>
    </row>
    <row r="350" spans="1:16" ht="20.25" customHeight="1" x14ac:dyDescent="0.25">
      <c r="A350" s="61"/>
      <c r="B350" s="17"/>
      <c r="C350" s="29"/>
      <c r="D350" s="61"/>
      <c r="E350" s="13"/>
      <c r="F350" s="46"/>
      <c r="G350" s="18"/>
      <c r="H350" s="23"/>
      <c r="I350" s="44"/>
      <c r="J350" s="23"/>
      <c r="K350" s="44"/>
      <c r="L350" s="61"/>
      <c r="M350" s="46"/>
      <c r="N350" s="44"/>
      <c r="O350" s="46"/>
      <c r="P350" s="14"/>
    </row>
    <row r="351" spans="1:16" ht="20.25" customHeight="1" x14ac:dyDescent="0.25">
      <c r="A351" s="61"/>
      <c r="B351" s="17"/>
      <c r="C351" s="29"/>
      <c r="D351" s="61"/>
      <c r="E351" s="13"/>
      <c r="F351" s="46"/>
      <c r="G351" s="18"/>
      <c r="H351" s="23"/>
      <c r="I351" s="44"/>
      <c r="J351" s="23"/>
      <c r="K351" s="44"/>
      <c r="L351" s="61"/>
      <c r="M351" s="46"/>
      <c r="N351" s="44"/>
      <c r="O351" s="46"/>
      <c r="P351" s="14"/>
    </row>
    <row r="352" spans="1:16" ht="20.25" customHeight="1" x14ac:dyDescent="0.25">
      <c r="A352" s="61"/>
      <c r="B352" s="17"/>
      <c r="C352" s="29"/>
      <c r="D352" s="61"/>
      <c r="E352" s="13"/>
      <c r="F352" s="46"/>
      <c r="G352" s="18"/>
      <c r="H352" s="23"/>
      <c r="I352" s="44"/>
      <c r="J352" s="23"/>
      <c r="K352" s="44"/>
      <c r="L352" s="61"/>
      <c r="M352" s="46"/>
      <c r="N352" s="44"/>
      <c r="O352" s="46"/>
      <c r="P352" s="14"/>
    </row>
    <row r="353" spans="1:16" ht="20.25" customHeight="1" x14ac:dyDescent="0.25">
      <c r="A353" s="61"/>
      <c r="B353" s="17"/>
      <c r="C353" s="29"/>
      <c r="D353" s="61"/>
      <c r="E353" s="13"/>
      <c r="F353" s="46"/>
      <c r="G353" s="18"/>
      <c r="H353" s="23"/>
      <c r="I353" s="44"/>
      <c r="J353" s="23"/>
      <c r="K353" s="44"/>
      <c r="L353" s="61"/>
      <c r="M353" s="46"/>
      <c r="N353" s="44"/>
      <c r="O353" s="46"/>
      <c r="P353" s="14"/>
    </row>
    <row r="354" spans="1:16" ht="20.25" customHeight="1" x14ac:dyDescent="0.25">
      <c r="A354" s="61"/>
      <c r="B354" s="17"/>
      <c r="C354" s="29"/>
      <c r="D354" s="61"/>
      <c r="E354" s="16"/>
      <c r="F354" s="46"/>
      <c r="G354" s="61"/>
      <c r="H354" s="23"/>
      <c r="I354" s="44"/>
      <c r="J354" s="32"/>
      <c r="K354" s="44"/>
      <c r="L354" s="61"/>
      <c r="M354" s="46"/>
      <c r="N354" s="44"/>
      <c r="O354" s="46"/>
      <c r="P354" s="15"/>
    </row>
    <row r="355" spans="1:16" ht="20.25" customHeight="1" x14ac:dyDescent="0.25">
      <c r="A355" s="61"/>
      <c r="B355" s="17"/>
      <c r="C355" s="29"/>
      <c r="D355" s="61"/>
      <c r="E355" s="16"/>
      <c r="F355" s="46"/>
      <c r="G355" s="61"/>
      <c r="H355" s="23"/>
      <c r="I355" s="44"/>
      <c r="J355" s="32"/>
      <c r="K355" s="44"/>
      <c r="L355" s="61"/>
      <c r="M355" s="46"/>
      <c r="N355" s="44"/>
      <c r="O355" s="46"/>
      <c r="P355" s="15"/>
    </row>
    <row r="356" spans="1:16" ht="20.25" customHeight="1" x14ac:dyDescent="0.25">
      <c r="A356" s="61"/>
      <c r="B356" s="17"/>
      <c r="C356" s="29"/>
      <c r="D356" s="61"/>
      <c r="E356" s="16"/>
      <c r="F356" s="46"/>
      <c r="G356" s="61"/>
      <c r="H356" s="23"/>
      <c r="I356" s="44"/>
      <c r="J356" s="32"/>
      <c r="K356" s="44"/>
      <c r="L356" s="61"/>
      <c r="M356" s="46"/>
      <c r="N356" s="44"/>
      <c r="O356" s="46"/>
      <c r="P356" s="15"/>
    </row>
    <row r="357" spans="1:16" ht="20.25" customHeight="1" x14ac:dyDescent="0.25">
      <c r="A357" s="61"/>
      <c r="B357" s="17"/>
      <c r="C357" s="29"/>
      <c r="D357" s="61"/>
      <c r="E357" s="16"/>
      <c r="F357" s="46"/>
      <c r="G357" s="61"/>
      <c r="H357" s="23"/>
      <c r="I357" s="44"/>
      <c r="J357" s="32"/>
      <c r="K357" s="44"/>
      <c r="L357" s="61"/>
      <c r="M357" s="46"/>
      <c r="N357" s="44"/>
      <c r="O357" s="46"/>
      <c r="P357" s="15"/>
    </row>
    <row r="358" spans="1:16" ht="20.25" customHeight="1" x14ac:dyDescent="0.25">
      <c r="A358" s="61"/>
      <c r="B358" s="17"/>
      <c r="C358" s="29"/>
      <c r="D358" s="61"/>
      <c r="E358" s="16"/>
      <c r="F358" s="46"/>
      <c r="G358" s="61"/>
      <c r="H358" s="23"/>
      <c r="I358" s="44"/>
      <c r="J358" s="32"/>
      <c r="K358" s="44"/>
      <c r="L358" s="61"/>
      <c r="M358" s="46"/>
      <c r="N358" s="44"/>
      <c r="O358" s="46"/>
      <c r="P358" s="15"/>
    </row>
    <row r="359" spans="1:16" ht="20.25" customHeight="1" x14ac:dyDescent="0.25">
      <c r="A359" s="61"/>
      <c r="B359" s="17"/>
      <c r="C359" s="29"/>
      <c r="D359" s="61"/>
      <c r="E359" s="16"/>
      <c r="F359" s="46"/>
      <c r="G359" s="61"/>
      <c r="H359" s="23"/>
      <c r="I359" s="44"/>
      <c r="J359" s="32"/>
      <c r="K359" s="44"/>
      <c r="L359" s="61"/>
      <c r="M359" s="46"/>
      <c r="N359" s="44"/>
      <c r="O359" s="46"/>
      <c r="P359" s="15"/>
    </row>
    <row r="360" spans="1:16" ht="20.25" customHeight="1" x14ac:dyDescent="0.25">
      <c r="A360" s="61"/>
      <c r="B360" s="17"/>
      <c r="C360" s="29"/>
      <c r="D360" s="61"/>
      <c r="E360" s="16"/>
      <c r="F360" s="46"/>
      <c r="G360" s="61"/>
      <c r="H360" s="23"/>
      <c r="I360" s="44"/>
      <c r="J360" s="32"/>
      <c r="K360" s="44"/>
      <c r="L360" s="61"/>
      <c r="M360" s="46"/>
      <c r="N360" s="44"/>
      <c r="O360" s="46"/>
      <c r="P360" s="15"/>
    </row>
    <row r="361" spans="1:16" ht="20.25" customHeight="1" x14ac:dyDescent="0.25">
      <c r="A361" s="61"/>
      <c r="B361" s="17"/>
      <c r="C361" s="23"/>
      <c r="D361" s="61"/>
      <c r="E361" s="16"/>
      <c r="F361" s="46"/>
      <c r="G361" s="61"/>
      <c r="H361" s="23"/>
      <c r="I361" s="44"/>
      <c r="J361" s="23"/>
      <c r="K361" s="44"/>
      <c r="L361" s="61"/>
      <c r="M361" s="46"/>
      <c r="N361" s="44"/>
      <c r="O361" s="46"/>
      <c r="P361" s="15"/>
    </row>
    <row r="362" spans="1:16" ht="20.25" customHeight="1" x14ac:dyDescent="0.25">
      <c r="A362" s="61"/>
      <c r="B362" s="17"/>
      <c r="C362" s="23"/>
      <c r="D362" s="61"/>
      <c r="E362" s="16"/>
      <c r="F362" s="46"/>
      <c r="G362" s="61"/>
      <c r="H362" s="23"/>
      <c r="I362" s="44"/>
      <c r="J362" s="23"/>
      <c r="K362" s="44"/>
      <c r="L362" s="61"/>
      <c r="M362" s="46"/>
      <c r="N362" s="44"/>
      <c r="O362" s="46"/>
      <c r="P362" s="15"/>
    </row>
    <row r="363" spans="1:16" ht="20.25" customHeight="1" x14ac:dyDescent="0.25">
      <c r="A363" s="61"/>
      <c r="B363" s="17"/>
      <c r="C363" s="23"/>
      <c r="D363" s="61"/>
      <c r="E363" s="16"/>
      <c r="F363" s="46"/>
      <c r="G363" s="61"/>
      <c r="H363" s="23"/>
      <c r="I363" s="44"/>
      <c r="J363" s="23"/>
      <c r="K363" s="44"/>
      <c r="L363" s="61"/>
      <c r="M363" s="46"/>
      <c r="N363" s="44"/>
      <c r="O363" s="46"/>
      <c r="P363" s="15"/>
    </row>
    <row r="364" spans="1:16" ht="20.25" customHeight="1" x14ac:dyDescent="0.25">
      <c r="A364" s="61"/>
      <c r="B364" s="17"/>
      <c r="C364" s="23"/>
      <c r="D364" s="61"/>
      <c r="E364" s="16"/>
      <c r="F364" s="46"/>
      <c r="G364" s="61"/>
      <c r="H364" s="23"/>
      <c r="I364" s="44"/>
      <c r="J364" s="32"/>
      <c r="K364" s="44"/>
      <c r="L364" s="61"/>
      <c r="M364" s="46"/>
      <c r="N364" s="44"/>
      <c r="O364" s="46"/>
      <c r="P364" s="15"/>
    </row>
    <row r="365" spans="1:16" ht="20.25" customHeight="1" x14ac:dyDescent="0.25">
      <c r="A365" s="61"/>
      <c r="B365" s="17"/>
      <c r="C365" s="23"/>
      <c r="D365" s="61"/>
      <c r="E365" s="16"/>
      <c r="F365" s="46"/>
      <c r="G365" s="61"/>
      <c r="H365" s="23"/>
      <c r="I365" s="44"/>
      <c r="J365" s="32"/>
      <c r="K365" s="44"/>
      <c r="L365" s="61"/>
      <c r="M365" s="46"/>
      <c r="N365" s="44"/>
      <c r="O365" s="46"/>
      <c r="P365" s="15"/>
    </row>
    <row r="366" spans="1:16" ht="20.25" customHeight="1" x14ac:dyDescent="0.25">
      <c r="A366" s="61"/>
      <c r="B366" s="17"/>
      <c r="C366" s="29"/>
      <c r="D366" s="61"/>
      <c r="E366" s="16"/>
      <c r="F366" s="46"/>
      <c r="G366" s="61"/>
      <c r="H366" s="23"/>
      <c r="I366" s="44"/>
      <c r="J366" s="23"/>
      <c r="K366" s="44"/>
      <c r="L366" s="61"/>
      <c r="M366" s="46"/>
      <c r="N366" s="44"/>
      <c r="O366" s="46"/>
      <c r="P366" s="15"/>
    </row>
    <row r="367" spans="1:16" ht="20.25" customHeight="1" x14ac:dyDescent="0.25">
      <c r="A367" s="61"/>
      <c r="B367" s="17"/>
      <c r="C367" s="29"/>
      <c r="D367" s="61"/>
      <c r="E367" s="16"/>
      <c r="F367" s="46"/>
      <c r="G367" s="61"/>
      <c r="H367" s="23"/>
      <c r="I367" s="44"/>
      <c r="J367" s="23"/>
      <c r="K367" s="44"/>
      <c r="L367" s="61"/>
      <c r="M367" s="46"/>
      <c r="N367" s="44"/>
      <c r="O367" s="46"/>
      <c r="P367" s="15"/>
    </row>
    <row r="368" spans="1:16" ht="20.25" customHeight="1" x14ac:dyDescent="0.25">
      <c r="A368" s="61"/>
      <c r="B368" s="17"/>
      <c r="C368" s="29"/>
      <c r="D368" s="61"/>
      <c r="E368" s="16"/>
      <c r="F368" s="46"/>
      <c r="G368" s="61"/>
      <c r="H368" s="23"/>
      <c r="I368" s="44"/>
      <c r="J368" s="23"/>
      <c r="K368" s="44"/>
      <c r="L368" s="61"/>
      <c r="M368" s="46"/>
      <c r="N368" s="44"/>
      <c r="O368" s="46"/>
      <c r="P368" s="15"/>
    </row>
    <row r="369" spans="1:16" ht="20.25" customHeight="1" x14ac:dyDescent="0.25">
      <c r="A369" s="61"/>
      <c r="B369" s="17"/>
      <c r="C369" s="29"/>
      <c r="D369" s="61"/>
      <c r="E369" s="16"/>
      <c r="F369" s="46"/>
      <c r="G369" s="61"/>
      <c r="H369" s="23"/>
      <c r="I369" s="44"/>
      <c r="J369" s="23"/>
      <c r="K369" s="44"/>
      <c r="L369" s="61"/>
      <c r="M369" s="46"/>
      <c r="N369" s="44"/>
      <c r="O369" s="46"/>
      <c r="P369" s="15"/>
    </row>
    <row r="370" spans="1:16" ht="20.25" customHeight="1" x14ac:dyDescent="0.25">
      <c r="A370" s="61"/>
      <c r="B370" s="17"/>
      <c r="C370" s="29"/>
      <c r="D370" s="61"/>
      <c r="E370" s="16"/>
      <c r="F370" s="46"/>
      <c r="G370" s="61"/>
      <c r="H370" s="23"/>
      <c r="I370" s="44"/>
      <c r="J370" s="23"/>
      <c r="K370" s="44"/>
      <c r="L370" s="61"/>
      <c r="M370" s="46"/>
      <c r="N370" s="44"/>
      <c r="O370" s="46"/>
      <c r="P370" s="15"/>
    </row>
    <row r="371" spans="1:16" ht="20.25" customHeight="1" x14ac:dyDescent="0.25">
      <c r="A371" s="61"/>
      <c r="B371" s="17"/>
      <c r="C371" s="29"/>
      <c r="D371" s="61"/>
      <c r="E371" s="16"/>
      <c r="F371" s="46"/>
      <c r="G371" s="61"/>
      <c r="H371" s="23"/>
      <c r="I371" s="44"/>
      <c r="J371" s="23"/>
      <c r="K371" s="44"/>
      <c r="L371" s="61"/>
      <c r="M371" s="46"/>
      <c r="N371" s="44"/>
      <c r="O371" s="46"/>
      <c r="P371" s="15"/>
    </row>
    <row r="372" spans="1:16" ht="20.25" customHeight="1" x14ac:dyDescent="0.25">
      <c r="A372" s="61"/>
      <c r="B372" s="17"/>
      <c r="C372" s="29"/>
      <c r="D372" s="61"/>
      <c r="E372" s="16"/>
      <c r="F372" s="46"/>
      <c r="G372" s="61"/>
      <c r="H372" s="23"/>
      <c r="I372" s="44"/>
      <c r="J372" s="23"/>
      <c r="K372" s="44"/>
      <c r="L372" s="61"/>
      <c r="M372" s="46"/>
      <c r="N372" s="44"/>
      <c r="O372" s="46"/>
      <c r="P372" s="15"/>
    </row>
    <row r="373" spans="1:16" ht="20.25" customHeight="1" x14ac:dyDescent="0.25">
      <c r="A373" s="61"/>
      <c r="B373" s="17"/>
      <c r="C373" s="29"/>
      <c r="D373" s="61"/>
      <c r="E373" s="16"/>
      <c r="F373" s="46"/>
      <c r="G373" s="61"/>
      <c r="H373" s="23"/>
      <c r="I373" s="44"/>
      <c r="J373" s="23"/>
      <c r="K373" s="44"/>
      <c r="L373" s="61"/>
      <c r="M373" s="46"/>
      <c r="N373" s="44"/>
      <c r="O373" s="46"/>
      <c r="P373" s="15"/>
    </row>
    <row r="374" spans="1:16" ht="20.25" customHeight="1" x14ac:dyDescent="0.25">
      <c r="A374" s="61"/>
      <c r="B374" s="17"/>
      <c r="C374" s="29"/>
      <c r="D374" s="61"/>
      <c r="E374" s="16"/>
      <c r="F374" s="46"/>
      <c r="G374" s="61"/>
      <c r="H374" s="23"/>
      <c r="I374" s="44"/>
      <c r="J374" s="23"/>
      <c r="K374" s="44"/>
      <c r="L374" s="61"/>
      <c r="M374" s="46"/>
      <c r="N374" s="44"/>
      <c r="O374" s="46"/>
      <c r="P374" s="15"/>
    </row>
    <row r="375" spans="1:16" ht="20.25" customHeight="1" x14ac:dyDescent="0.25">
      <c r="A375" s="61"/>
      <c r="B375" s="17"/>
      <c r="C375" s="23"/>
      <c r="D375" s="61"/>
      <c r="E375" s="16"/>
      <c r="F375" s="46"/>
      <c r="G375" s="61"/>
      <c r="H375" s="23"/>
      <c r="I375" s="44"/>
      <c r="J375" s="31"/>
      <c r="K375" s="44"/>
      <c r="L375" s="61"/>
      <c r="M375" s="46"/>
      <c r="N375" s="44"/>
      <c r="O375" s="46"/>
      <c r="P375" s="15"/>
    </row>
    <row r="376" spans="1:16" ht="20.25" customHeight="1" x14ac:dyDescent="0.25">
      <c r="A376" s="61"/>
      <c r="B376" s="17"/>
      <c r="C376" s="29"/>
      <c r="D376" s="61"/>
      <c r="E376" s="16"/>
      <c r="F376" s="46"/>
      <c r="G376" s="61"/>
      <c r="H376" s="23"/>
      <c r="I376" s="44"/>
      <c r="J376" s="29"/>
      <c r="K376" s="44"/>
      <c r="L376" s="61"/>
      <c r="M376" s="46"/>
      <c r="N376" s="44"/>
      <c r="O376" s="46"/>
      <c r="P376" s="15"/>
    </row>
    <row r="377" spans="1:16" ht="20.25" customHeight="1" x14ac:dyDescent="0.25">
      <c r="A377" s="61"/>
      <c r="B377" s="17"/>
      <c r="C377" s="29"/>
      <c r="D377" s="61"/>
      <c r="E377" s="16"/>
      <c r="F377" s="46"/>
      <c r="G377" s="61"/>
      <c r="H377" s="23"/>
      <c r="I377" s="44"/>
      <c r="J377" s="29"/>
      <c r="K377" s="44"/>
      <c r="L377" s="61"/>
      <c r="M377" s="46"/>
      <c r="N377" s="44"/>
      <c r="O377" s="46"/>
      <c r="P377" s="15"/>
    </row>
    <row r="378" spans="1:16" ht="20.25" customHeight="1" x14ac:dyDescent="0.25">
      <c r="A378" s="61"/>
      <c r="B378" s="17"/>
      <c r="C378" s="29"/>
      <c r="D378" s="61"/>
      <c r="E378" s="16"/>
      <c r="F378" s="46"/>
      <c r="G378" s="61"/>
      <c r="H378" s="23"/>
      <c r="I378" s="44"/>
      <c r="J378" s="31"/>
      <c r="K378" s="44"/>
      <c r="L378" s="61"/>
      <c r="M378" s="46"/>
      <c r="N378" s="44"/>
      <c r="O378" s="46"/>
      <c r="P378" s="15"/>
    </row>
    <row r="379" spans="1:16" ht="20.25" customHeight="1" x14ac:dyDescent="0.25">
      <c r="A379" s="61"/>
      <c r="B379" s="17"/>
      <c r="C379" s="29"/>
      <c r="D379" s="61"/>
      <c r="E379" s="16"/>
      <c r="F379" s="46"/>
      <c r="G379" s="61"/>
      <c r="H379" s="23"/>
      <c r="I379" s="44"/>
      <c r="J379" s="31"/>
      <c r="K379" s="44"/>
      <c r="L379" s="61"/>
      <c r="M379" s="46"/>
      <c r="N379" s="44"/>
      <c r="O379" s="46"/>
      <c r="P379" s="15"/>
    </row>
    <row r="380" spans="1:16" ht="20.25" customHeight="1" x14ac:dyDescent="0.25">
      <c r="A380" s="61"/>
      <c r="B380" s="17"/>
      <c r="C380" s="29"/>
      <c r="D380" s="61"/>
      <c r="E380" s="16"/>
      <c r="F380" s="46"/>
      <c r="G380" s="61"/>
      <c r="H380" s="23"/>
      <c r="I380" s="44"/>
      <c r="J380" s="23"/>
      <c r="K380" s="44"/>
      <c r="L380" s="61"/>
      <c r="M380" s="46"/>
      <c r="N380" s="44"/>
      <c r="O380" s="46"/>
      <c r="P380" s="15"/>
    </row>
  </sheetData>
  <autoFilter ref="A6:P166"/>
  <mergeCells count="44">
    <mergeCell ref="G324:H324"/>
    <mergeCell ref="G325:H325"/>
    <mergeCell ref="G314:H314"/>
    <mergeCell ref="G317:H317"/>
    <mergeCell ref="G318:H318"/>
    <mergeCell ref="G319:H319"/>
    <mergeCell ref="G321:H321"/>
    <mergeCell ref="G323:H323"/>
    <mergeCell ref="G313:H313"/>
    <mergeCell ref="G302:H302"/>
    <mergeCell ref="G303:H303"/>
    <mergeCell ref="G304:H304"/>
    <mergeCell ref="G305:H305"/>
    <mergeCell ref="G306:H306"/>
    <mergeCell ref="G307:H307"/>
    <mergeCell ref="G308:H308"/>
    <mergeCell ref="G309:H309"/>
    <mergeCell ref="G310:H310"/>
    <mergeCell ref="G311:H311"/>
    <mergeCell ref="G312:H312"/>
    <mergeCell ref="G301:H301"/>
    <mergeCell ref="G290:H290"/>
    <mergeCell ref="G291:H291"/>
    <mergeCell ref="G292:H292"/>
    <mergeCell ref="G293:H293"/>
    <mergeCell ref="G294:H294"/>
    <mergeCell ref="G295:H295"/>
    <mergeCell ref="G296:H296"/>
    <mergeCell ref="G297:H297"/>
    <mergeCell ref="G298:H298"/>
    <mergeCell ref="G299:H299"/>
    <mergeCell ref="G300:H300"/>
    <mergeCell ref="G289:H289"/>
    <mergeCell ref="A1:O1"/>
    <mergeCell ref="A3:A4"/>
    <mergeCell ref="B3:B4"/>
    <mergeCell ref="C3:E3"/>
    <mergeCell ref="F3:L3"/>
    <mergeCell ref="M3:O3"/>
    <mergeCell ref="G284:H284"/>
    <mergeCell ref="G285:H285"/>
    <mergeCell ref="G286:H286"/>
    <mergeCell ref="G287:H287"/>
    <mergeCell ref="G288:H288"/>
  </mergeCells>
  <dataValidations count="1">
    <dataValidation type="date" allowBlank="1" showInputMessage="1" showErrorMessage="1" errorTitle="Товарищ!" error="Будь внимателен." promptTitle="ТОВАРИЩ!" prompt="Введите дату и время в формате:_x000a_01.01.10 08:30" sqref="J50:J52 C24:C32 C37:C70 J170:J172 J174:J175 J177 J188:J201">
      <formula1>42005</formula1>
      <formula2>42735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87"/>
  <sheetViews>
    <sheetView topLeftCell="A4" zoomScale="60" zoomScaleNormal="60" workbookViewId="0">
      <pane ySplit="1" topLeftCell="A216" activePane="bottomLeft" state="frozen"/>
      <selection activeCell="A4" sqref="A4"/>
      <selection pane="bottomLeft" activeCell="B233" sqref="B233:B244"/>
    </sheetView>
  </sheetViews>
  <sheetFormatPr defaultRowHeight="15" x14ac:dyDescent="0.25"/>
  <cols>
    <col min="1" max="1" width="20" customWidth="1"/>
    <col min="2" max="2" width="42.5703125" customWidth="1"/>
    <col min="3" max="5" width="20" customWidth="1"/>
    <col min="6" max="6" width="20" style="43" customWidth="1"/>
    <col min="7" max="8" width="20" customWidth="1"/>
    <col min="9" max="9" width="20" style="43" customWidth="1"/>
    <col min="10" max="10" width="20" customWidth="1"/>
    <col min="11" max="11" width="20" style="43" customWidth="1"/>
    <col min="12" max="12" width="20" customWidth="1"/>
    <col min="13" max="15" width="20" style="43" customWidth="1"/>
    <col min="16" max="16" width="30.42578125" customWidth="1"/>
  </cols>
  <sheetData>
    <row r="1" spans="1:16" x14ac:dyDescent="0.25">
      <c r="A1" s="122" t="s">
        <v>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x14ac:dyDescent="0.25">
      <c r="A2" s="98"/>
      <c r="B2" s="100"/>
      <c r="C2" s="100"/>
      <c r="D2" s="1"/>
      <c r="E2" s="4"/>
      <c r="F2" s="47"/>
      <c r="G2" s="100"/>
      <c r="H2" s="2"/>
      <c r="I2" s="41"/>
      <c r="J2" s="1"/>
      <c r="K2" s="8"/>
      <c r="L2" s="100"/>
      <c r="M2" s="8"/>
      <c r="N2" s="9"/>
      <c r="O2" s="8"/>
    </row>
    <row r="3" spans="1:16" x14ac:dyDescent="0.25">
      <c r="A3" s="123" t="s">
        <v>0</v>
      </c>
      <c r="B3" s="124" t="s">
        <v>2</v>
      </c>
      <c r="C3" s="126" t="s">
        <v>3</v>
      </c>
      <c r="D3" s="127"/>
      <c r="E3" s="128"/>
      <c r="F3" s="122" t="s">
        <v>4</v>
      </c>
      <c r="G3" s="122"/>
      <c r="H3" s="122"/>
      <c r="I3" s="122"/>
      <c r="J3" s="122"/>
      <c r="K3" s="122"/>
      <c r="L3" s="122"/>
      <c r="M3" s="122" t="s">
        <v>5</v>
      </c>
      <c r="N3" s="122"/>
      <c r="O3" s="122"/>
    </row>
    <row r="4" spans="1:16" ht="45" x14ac:dyDescent="0.25">
      <c r="A4" s="123"/>
      <c r="B4" s="125"/>
      <c r="C4" s="100" t="s">
        <v>17</v>
      </c>
      <c r="D4" s="99" t="s">
        <v>6</v>
      </c>
      <c r="E4" s="5" t="s">
        <v>7</v>
      </c>
      <c r="F4" s="45" t="s">
        <v>6</v>
      </c>
      <c r="G4" s="99" t="s">
        <v>8</v>
      </c>
      <c r="H4" s="3" t="s">
        <v>18</v>
      </c>
      <c r="I4" s="42" t="s">
        <v>9</v>
      </c>
      <c r="J4" s="99" t="s">
        <v>10</v>
      </c>
      <c r="K4" s="45" t="s">
        <v>11</v>
      </c>
      <c r="L4" s="99" t="s">
        <v>12</v>
      </c>
      <c r="M4" s="45" t="s">
        <v>13</v>
      </c>
      <c r="N4" s="42" t="s">
        <v>14</v>
      </c>
      <c r="O4" s="45" t="s">
        <v>15</v>
      </c>
    </row>
    <row r="5" spans="1:16" x14ac:dyDescent="0.25">
      <c r="A5" s="12"/>
    </row>
    <row r="6" spans="1:16" ht="20.25" customHeight="1" x14ac:dyDescent="0.25">
      <c r="A6" s="61">
        <v>1</v>
      </c>
      <c r="B6" s="15" t="s">
        <v>19</v>
      </c>
      <c r="C6" s="22">
        <v>44769</v>
      </c>
      <c r="D6" s="61">
        <v>1</v>
      </c>
      <c r="E6" s="48">
        <v>7</v>
      </c>
      <c r="F6" s="46">
        <f>D6</f>
        <v>1</v>
      </c>
      <c r="G6" s="96" t="s">
        <v>21</v>
      </c>
      <c r="H6" s="97"/>
      <c r="I6" s="44">
        <f t="shared" ref="I6:I69" si="0">E6</f>
        <v>7</v>
      </c>
      <c r="J6" s="19">
        <f>C6</f>
        <v>44769</v>
      </c>
      <c r="K6" s="44">
        <f>D6*12975.75</f>
        <v>12975.75</v>
      </c>
      <c r="L6" s="61" t="s">
        <v>16</v>
      </c>
      <c r="M6" s="46">
        <f t="shared" ref="M6:M69" si="1">F6</f>
        <v>1</v>
      </c>
      <c r="N6" s="44">
        <f t="shared" ref="N6:N69" si="2">E6</f>
        <v>7</v>
      </c>
      <c r="O6" s="46">
        <v>0</v>
      </c>
      <c r="P6" s="25"/>
    </row>
    <row r="7" spans="1:16" ht="20.25" customHeight="1" x14ac:dyDescent="0.25">
      <c r="A7" s="61">
        <v>2</v>
      </c>
      <c r="B7" s="15" t="s">
        <v>19</v>
      </c>
      <c r="C7" s="22">
        <v>44771</v>
      </c>
      <c r="D7" s="61">
        <v>1</v>
      </c>
      <c r="E7" s="48">
        <v>7</v>
      </c>
      <c r="F7" s="46">
        <f t="shared" ref="F7:F70" si="3">D7</f>
        <v>1</v>
      </c>
      <c r="G7" s="96" t="s">
        <v>21</v>
      </c>
      <c r="H7" s="97"/>
      <c r="I7" s="44">
        <f t="shared" si="0"/>
        <v>7</v>
      </c>
      <c r="J7" s="19">
        <f t="shared" ref="J7:J70" si="4">C7</f>
        <v>44771</v>
      </c>
      <c r="K7" s="44">
        <f>D7*12975.75</f>
        <v>12975.75</v>
      </c>
      <c r="L7" s="61" t="s">
        <v>16</v>
      </c>
      <c r="M7" s="46">
        <f t="shared" si="1"/>
        <v>1</v>
      </c>
      <c r="N7" s="44">
        <f t="shared" si="2"/>
        <v>7</v>
      </c>
      <c r="O7" s="46">
        <v>0</v>
      </c>
      <c r="P7" s="25"/>
    </row>
    <row r="8" spans="1:16" ht="20.25" customHeight="1" x14ac:dyDescent="0.25">
      <c r="A8" s="61">
        <v>3</v>
      </c>
      <c r="B8" s="15" t="s">
        <v>19</v>
      </c>
      <c r="C8" s="22">
        <v>44772</v>
      </c>
      <c r="D8" s="61">
        <v>1</v>
      </c>
      <c r="E8" s="48">
        <v>7</v>
      </c>
      <c r="F8" s="46">
        <f t="shared" si="3"/>
        <v>1</v>
      </c>
      <c r="G8" s="96" t="s">
        <v>21</v>
      </c>
      <c r="H8" s="97"/>
      <c r="I8" s="44">
        <f t="shared" si="0"/>
        <v>7</v>
      </c>
      <c r="J8" s="19">
        <f t="shared" si="4"/>
        <v>44772</v>
      </c>
      <c r="K8" s="44">
        <f t="shared" ref="K8:K71" si="5">D8*12975.75</f>
        <v>12975.75</v>
      </c>
      <c r="L8" s="61" t="s">
        <v>16</v>
      </c>
      <c r="M8" s="46">
        <f t="shared" si="1"/>
        <v>1</v>
      </c>
      <c r="N8" s="44">
        <f t="shared" si="2"/>
        <v>7</v>
      </c>
      <c r="O8" s="46">
        <v>0</v>
      </c>
      <c r="P8" s="25"/>
    </row>
    <row r="9" spans="1:16" s="11" customFormat="1" ht="20.25" customHeight="1" x14ac:dyDescent="0.25">
      <c r="A9" s="61">
        <v>4</v>
      </c>
      <c r="B9" s="15" t="s">
        <v>19</v>
      </c>
      <c r="C9" s="22">
        <v>44773</v>
      </c>
      <c r="D9" s="61">
        <v>1</v>
      </c>
      <c r="E9" s="48">
        <v>7</v>
      </c>
      <c r="F9" s="46">
        <f t="shared" si="3"/>
        <v>1</v>
      </c>
      <c r="G9" s="96" t="s">
        <v>21</v>
      </c>
      <c r="H9" s="97"/>
      <c r="I9" s="44">
        <f t="shared" si="0"/>
        <v>7</v>
      </c>
      <c r="J9" s="19">
        <f t="shared" si="4"/>
        <v>44773</v>
      </c>
      <c r="K9" s="44">
        <f t="shared" si="5"/>
        <v>12975.75</v>
      </c>
      <c r="L9" s="61" t="s">
        <v>16</v>
      </c>
      <c r="M9" s="46">
        <f t="shared" si="1"/>
        <v>1</v>
      </c>
      <c r="N9" s="44">
        <f t="shared" si="2"/>
        <v>7</v>
      </c>
      <c r="O9" s="46">
        <v>0</v>
      </c>
      <c r="P9" s="54"/>
    </row>
    <row r="10" spans="1:16" s="11" customFormat="1" ht="20.25" customHeight="1" x14ac:dyDescent="0.25">
      <c r="A10" s="61">
        <v>5</v>
      </c>
      <c r="B10" s="15" t="s">
        <v>19</v>
      </c>
      <c r="C10" s="22">
        <v>44776</v>
      </c>
      <c r="D10" s="61">
        <v>1</v>
      </c>
      <c r="E10" s="48">
        <v>7</v>
      </c>
      <c r="F10" s="46">
        <f t="shared" si="3"/>
        <v>1</v>
      </c>
      <c r="G10" s="96" t="s">
        <v>21</v>
      </c>
      <c r="H10" s="97"/>
      <c r="I10" s="44">
        <f t="shared" si="0"/>
        <v>7</v>
      </c>
      <c r="J10" s="19">
        <f t="shared" si="4"/>
        <v>44776</v>
      </c>
      <c r="K10" s="44">
        <f t="shared" si="5"/>
        <v>12975.75</v>
      </c>
      <c r="L10" s="61" t="s">
        <v>16</v>
      </c>
      <c r="M10" s="46">
        <f t="shared" si="1"/>
        <v>1</v>
      </c>
      <c r="N10" s="44">
        <f t="shared" si="2"/>
        <v>7</v>
      </c>
      <c r="O10" s="46">
        <v>0</v>
      </c>
      <c r="P10" s="25"/>
    </row>
    <row r="11" spans="1:16" s="11" customFormat="1" ht="20.25" customHeight="1" x14ac:dyDescent="0.25">
      <c r="A11" s="61">
        <v>6</v>
      </c>
      <c r="B11" s="15" t="s">
        <v>19</v>
      </c>
      <c r="C11" s="22">
        <v>44780</v>
      </c>
      <c r="D11" s="61">
        <v>1</v>
      </c>
      <c r="E11" s="48">
        <v>7</v>
      </c>
      <c r="F11" s="46">
        <f t="shared" si="3"/>
        <v>1</v>
      </c>
      <c r="G11" s="96" t="s">
        <v>21</v>
      </c>
      <c r="H11" s="97"/>
      <c r="I11" s="44">
        <f t="shared" si="0"/>
        <v>7</v>
      </c>
      <c r="J11" s="19">
        <f t="shared" si="4"/>
        <v>44780</v>
      </c>
      <c r="K11" s="44">
        <f t="shared" si="5"/>
        <v>12975.75</v>
      </c>
      <c r="L11" s="61" t="s">
        <v>16</v>
      </c>
      <c r="M11" s="46">
        <f t="shared" si="1"/>
        <v>1</v>
      </c>
      <c r="N11" s="44">
        <f t="shared" si="2"/>
        <v>7</v>
      </c>
      <c r="O11" s="46">
        <v>0</v>
      </c>
      <c r="P11" s="25"/>
    </row>
    <row r="12" spans="1:16" s="11" customFormat="1" ht="20.25" customHeight="1" x14ac:dyDescent="0.25">
      <c r="A12" s="61">
        <v>7</v>
      </c>
      <c r="B12" s="15" t="s">
        <v>19</v>
      </c>
      <c r="C12" s="22">
        <v>44785</v>
      </c>
      <c r="D12" s="61">
        <v>1</v>
      </c>
      <c r="E12" s="48">
        <v>7</v>
      </c>
      <c r="F12" s="46">
        <f t="shared" si="3"/>
        <v>1</v>
      </c>
      <c r="G12" s="96" t="s">
        <v>21</v>
      </c>
      <c r="H12" s="97"/>
      <c r="I12" s="44">
        <f t="shared" si="0"/>
        <v>7</v>
      </c>
      <c r="J12" s="19">
        <f t="shared" si="4"/>
        <v>44785</v>
      </c>
      <c r="K12" s="44">
        <f t="shared" si="5"/>
        <v>12975.75</v>
      </c>
      <c r="L12" s="61" t="s">
        <v>16</v>
      </c>
      <c r="M12" s="46">
        <f t="shared" si="1"/>
        <v>1</v>
      </c>
      <c r="N12" s="44">
        <f t="shared" si="2"/>
        <v>7</v>
      </c>
      <c r="O12" s="46">
        <v>0</v>
      </c>
      <c r="P12" s="54"/>
    </row>
    <row r="13" spans="1:16" s="11" customFormat="1" ht="20.25" customHeight="1" x14ac:dyDescent="0.25">
      <c r="A13" s="61">
        <v>8</v>
      </c>
      <c r="B13" s="15" t="s">
        <v>19</v>
      </c>
      <c r="C13" s="22">
        <v>44778</v>
      </c>
      <c r="D13" s="61">
        <v>1</v>
      </c>
      <c r="E13" s="48">
        <v>7</v>
      </c>
      <c r="F13" s="46">
        <f t="shared" si="3"/>
        <v>1</v>
      </c>
      <c r="G13" s="96" t="s">
        <v>21</v>
      </c>
      <c r="H13" s="97"/>
      <c r="I13" s="44">
        <f t="shared" si="0"/>
        <v>7</v>
      </c>
      <c r="J13" s="19">
        <f t="shared" si="4"/>
        <v>44778</v>
      </c>
      <c r="K13" s="44">
        <f t="shared" si="5"/>
        <v>12975.75</v>
      </c>
      <c r="L13" s="61" t="s">
        <v>16</v>
      </c>
      <c r="M13" s="46">
        <f t="shared" si="1"/>
        <v>1</v>
      </c>
      <c r="N13" s="44">
        <f t="shared" si="2"/>
        <v>7</v>
      </c>
      <c r="O13" s="46">
        <v>0</v>
      </c>
      <c r="P13" s="25"/>
    </row>
    <row r="14" spans="1:16" s="11" customFormat="1" ht="20.25" customHeight="1" x14ac:dyDescent="0.25">
      <c r="A14" s="61">
        <v>9</v>
      </c>
      <c r="B14" s="15" t="s">
        <v>19</v>
      </c>
      <c r="C14" s="22">
        <v>44780</v>
      </c>
      <c r="D14" s="61">
        <v>1</v>
      </c>
      <c r="E14" s="48">
        <v>7</v>
      </c>
      <c r="F14" s="46">
        <f t="shared" si="3"/>
        <v>1</v>
      </c>
      <c r="G14" s="96" t="s">
        <v>21</v>
      </c>
      <c r="H14" s="97"/>
      <c r="I14" s="44">
        <f t="shared" si="0"/>
        <v>7</v>
      </c>
      <c r="J14" s="19">
        <f t="shared" si="4"/>
        <v>44780</v>
      </c>
      <c r="K14" s="44">
        <f t="shared" si="5"/>
        <v>12975.75</v>
      </c>
      <c r="L14" s="61" t="s">
        <v>16</v>
      </c>
      <c r="M14" s="46">
        <f t="shared" si="1"/>
        <v>1</v>
      </c>
      <c r="N14" s="44">
        <f t="shared" si="2"/>
        <v>7</v>
      </c>
      <c r="O14" s="46">
        <v>0</v>
      </c>
      <c r="P14" s="25"/>
    </row>
    <row r="15" spans="1:16" s="11" customFormat="1" ht="20.25" customHeight="1" x14ac:dyDescent="0.25">
      <c r="A15" s="61">
        <v>10</v>
      </c>
      <c r="B15" s="15" t="s">
        <v>19</v>
      </c>
      <c r="C15" s="22">
        <v>44786</v>
      </c>
      <c r="D15" s="61">
        <v>1</v>
      </c>
      <c r="E15" s="48">
        <v>7</v>
      </c>
      <c r="F15" s="46">
        <f t="shared" si="3"/>
        <v>1</v>
      </c>
      <c r="G15" s="96" t="s">
        <v>21</v>
      </c>
      <c r="H15" s="97"/>
      <c r="I15" s="44">
        <f t="shared" si="0"/>
        <v>7</v>
      </c>
      <c r="J15" s="19">
        <f t="shared" si="4"/>
        <v>44786</v>
      </c>
      <c r="K15" s="44">
        <f t="shared" si="5"/>
        <v>12975.75</v>
      </c>
      <c r="L15" s="61" t="s">
        <v>16</v>
      </c>
      <c r="M15" s="46">
        <f t="shared" si="1"/>
        <v>1</v>
      </c>
      <c r="N15" s="44">
        <f t="shared" si="2"/>
        <v>7</v>
      </c>
      <c r="O15" s="46">
        <v>0</v>
      </c>
      <c r="P15" s="54"/>
    </row>
    <row r="16" spans="1:16" s="11" customFormat="1" ht="20.25" customHeight="1" x14ac:dyDescent="0.25">
      <c r="A16" s="61">
        <v>11</v>
      </c>
      <c r="B16" s="15" t="s">
        <v>19</v>
      </c>
      <c r="C16" s="22">
        <v>44769</v>
      </c>
      <c r="D16" s="61">
        <v>1</v>
      </c>
      <c r="E16" s="48">
        <v>7</v>
      </c>
      <c r="F16" s="46">
        <f t="shared" si="3"/>
        <v>1</v>
      </c>
      <c r="G16" s="96" t="s">
        <v>21</v>
      </c>
      <c r="H16" s="97"/>
      <c r="I16" s="44">
        <f t="shared" si="0"/>
        <v>7</v>
      </c>
      <c r="J16" s="19">
        <f t="shared" si="4"/>
        <v>44769</v>
      </c>
      <c r="K16" s="44">
        <f t="shared" si="5"/>
        <v>12975.75</v>
      </c>
      <c r="L16" s="61" t="s">
        <v>16</v>
      </c>
      <c r="M16" s="46">
        <f t="shared" si="1"/>
        <v>1</v>
      </c>
      <c r="N16" s="44">
        <f t="shared" si="2"/>
        <v>7</v>
      </c>
      <c r="O16" s="46">
        <v>0</v>
      </c>
      <c r="P16" s="25"/>
    </row>
    <row r="17" spans="1:16" s="11" customFormat="1" ht="20.25" customHeight="1" x14ac:dyDescent="0.25">
      <c r="A17" s="61">
        <v>12</v>
      </c>
      <c r="B17" s="15" t="s">
        <v>19</v>
      </c>
      <c r="C17" s="22">
        <v>44769</v>
      </c>
      <c r="D17" s="61">
        <v>1</v>
      </c>
      <c r="E17" s="48">
        <v>7</v>
      </c>
      <c r="F17" s="46">
        <f t="shared" si="3"/>
        <v>1</v>
      </c>
      <c r="G17" s="96" t="s">
        <v>21</v>
      </c>
      <c r="H17" s="97"/>
      <c r="I17" s="44">
        <f t="shared" si="0"/>
        <v>7</v>
      </c>
      <c r="J17" s="19">
        <f t="shared" si="4"/>
        <v>44769</v>
      </c>
      <c r="K17" s="44">
        <f t="shared" si="5"/>
        <v>12975.75</v>
      </c>
      <c r="L17" s="61" t="s">
        <v>16</v>
      </c>
      <c r="M17" s="46">
        <f t="shared" si="1"/>
        <v>1</v>
      </c>
      <c r="N17" s="44">
        <f t="shared" si="2"/>
        <v>7</v>
      </c>
      <c r="O17" s="46">
        <v>0</v>
      </c>
      <c r="P17" s="25"/>
    </row>
    <row r="18" spans="1:16" s="11" customFormat="1" ht="20.25" customHeight="1" x14ac:dyDescent="0.25">
      <c r="A18" s="61">
        <v>13</v>
      </c>
      <c r="B18" s="15" t="s">
        <v>19</v>
      </c>
      <c r="C18" s="22">
        <v>44768</v>
      </c>
      <c r="D18" s="61">
        <v>1</v>
      </c>
      <c r="E18" s="48">
        <v>7</v>
      </c>
      <c r="F18" s="46">
        <f t="shared" si="3"/>
        <v>1</v>
      </c>
      <c r="G18" s="96" t="s">
        <v>21</v>
      </c>
      <c r="H18" s="97"/>
      <c r="I18" s="44">
        <f t="shared" si="0"/>
        <v>7</v>
      </c>
      <c r="J18" s="19">
        <f t="shared" si="4"/>
        <v>44768</v>
      </c>
      <c r="K18" s="44">
        <f t="shared" si="5"/>
        <v>12975.75</v>
      </c>
      <c r="L18" s="61" t="s">
        <v>16</v>
      </c>
      <c r="M18" s="46">
        <f t="shared" si="1"/>
        <v>1</v>
      </c>
      <c r="N18" s="44">
        <f t="shared" si="2"/>
        <v>7</v>
      </c>
      <c r="O18" s="46">
        <v>0</v>
      </c>
      <c r="P18" s="54"/>
    </row>
    <row r="19" spans="1:16" s="11" customFormat="1" ht="20.25" customHeight="1" x14ac:dyDescent="0.25">
      <c r="A19" s="61">
        <v>14</v>
      </c>
      <c r="B19" s="15" t="s">
        <v>19</v>
      </c>
      <c r="C19" s="22">
        <v>44771</v>
      </c>
      <c r="D19" s="61">
        <v>1</v>
      </c>
      <c r="E19" s="48">
        <v>7</v>
      </c>
      <c r="F19" s="46">
        <f t="shared" si="3"/>
        <v>1</v>
      </c>
      <c r="G19" s="96" t="s">
        <v>21</v>
      </c>
      <c r="H19" s="97"/>
      <c r="I19" s="44">
        <f t="shared" si="0"/>
        <v>7</v>
      </c>
      <c r="J19" s="19">
        <f t="shared" si="4"/>
        <v>44771</v>
      </c>
      <c r="K19" s="44">
        <f t="shared" si="5"/>
        <v>12975.75</v>
      </c>
      <c r="L19" s="61" t="s">
        <v>16</v>
      </c>
      <c r="M19" s="46">
        <f t="shared" si="1"/>
        <v>1</v>
      </c>
      <c r="N19" s="44">
        <f t="shared" si="2"/>
        <v>7</v>
      </c>
      <c r="O19" s="46">
        <v>0</v>
      </c>
      <c r="P19" s="25"/>
    </row>
    <row r="20" spans="1:16" s="11" customFormat="1" ht="20.25" customHeight="1" x14ac:dyDescent="0.25">
      <c r="A20" s="61">
        <v>15</v>
      </c>
      <c r="B20" s="15" t="s">
        <v>19</v>
      </c>
      <c r="C20" s="22">
        <v>44769</v>
      </c>
      <c r="D20" s="61">
        <v>1</v>
      </c>
      <c r="E20" s="48">
        <v>7</v>
      </c>
      <c r="F20" s="46">
        <f t="shared" si="3"/>
        <v>1</v>
      </c>
      <c r="G20" s="96" t="s">
        <v>21</v>
      </c>
      <c r="H20" s="97"/>
      <c r="I20" s="44">
        <f t="shared" si="0"/>
        <v>7</v>
      </c>
      <c r="J20" s="19">
        <f t="shared" si="4"/>
        <v>44769</v>
      </c>
      <c r="K20" s="44">
        <f t="shared" si="5"/>
        <v>12975.75</v>
      </c>
      <c r="L20" s="61" t="s">
        <v>16</v>
      </c>
      <c r="M20" s="46">
        <f t="shared" si="1"/>
        <v>1</v>
      </c>
      <c r="N20" s="44">
        <f t="shared" si="2"/>
        <v>7</v>
      </c>
      <c r="O20" s="46">
        <v>0</v>
      </c>
      <c r="P20" s="54"/>
    </row>
    <row r="21" spans="1:16" s="11" customFormat="1" ht="20.25" customHeight="1" x14ac:dyDescent="0.25">
      <c r="A21" s="61">
        <v>16</v>
      </c>
      <c r="B21" s="15" t="s">
        <v>19</v>
      </c>
      <c r="C21" s="22">
        <v>44771</v>
      </c>
      <c r="D21" s="61">
        <v>1</v>
      </c>
      <c r="E21" s="48">
        <v>7</v>
      </c>
      <c r="F21" s="46">
        <f t="shared" si="3"/>
        <v>1</v>
      </c>
      <c r="G21" s="96" t="s">
        <v>21</v>
      </c>
      <c r="H21" s="97"/>
      <c r="I21" s="44">
        <f t="shared" si="0"/>
        <v>7</v>
      </c>
      <c r="J21" s="19">
        <f t="shared" si="4"/>
        <v>44771</v>
      </c>
      <c r="K21" s="44">
        <f t="shared" si="5"/>
        <v>12975.75</v>
      </c>
      <c r="L21" s="61" t="s">
        <v>16</v>
      </c>
      <c r="M21" s="46">
        <f t="shared" si="1"/>
        <v>1</v>
      </c>
      <c r="N21" s="44">
        <f t="shared" si="2"/>
        <v>7</v>
      </c>
      <c r="O21" s="46">
        <v>0</v>
      </c>
      <c r="P21" s="25"/>
    </row>
    <row r="22" spans="1:16" s="11" customFormat="1" ht="20.25" customHeight="1" x14ac:dyDescent="0.25">
      <c r="A22" s="61">
        <v>17</v>
      </c>
      <c r="B22" s="15" t="s">
        <v>19</v>
      </c>
      <c r="C22" s="22">
        <v>44771</v>
      </c>
      <c r="D22" s="61">
        <v>1</v>
      </c>
      <c r="E22" s="48">
        <v>7</v>
      </c>
      <c r="F22" s="46">
        <f t="shared" si="3"/>
        <v>1</v>
      </c>
      <c r="G22" s="96" t="s">
        <v>21</v>
      </c>
      <c r="H22" s="97"/>
      <c r="I22" s="44">
        <f t="shared" si="0"/>
        <v>7</v>
      </c>
      <c r="J22" s="19">
        <f t="shared" si="4"/>
        <v>44771</v>
      </c>
      <c r="K22" s="44">
        <f t="shared" si="5"/>
        <v>12975.75</v>
      </c>
      <c r="L22" s="61" t="s">
        <v>16</v>
      </c>
      <c r="M22" s="46">
        <f t="shared" si="1"/>
        <v>1</v>
      </c>
      <c r="N22" s="44">
        <f t="shared" si="2"/>
        <v>7</v>
      </c>
      <c r="O22" s="46">
        <v>0</v>
      </c>
      <c r="P22" s="25"/>
    </row>
    <row r="23" spans="1:16" s="11" customFormat="1" ht="20.25" customHeight="1" x14ac:dyDescent="0.25">
      <c r="A23" s="61">
        <v>18</v>
      </c>
      <c r="B23" s="15" t="s">
        <v>19</v>
      </c>
      <c r="C23" s="22">
        <v>44774</v>
      </c>
      <c r="D23" s="61">
        <v>1</v>
      </c>
      <c r="E23" s="48">
        <v>7</v>
      </c>
      <c r="F23" s="46">
        <f t="shared" si="3"/>
        <v>1</v>
      </c>
      <c r="G23" s="96" t="s">
        <v>21</v>
      </c>
      <c r="H23" s="97"/>
      <c r="I23" s="44">
        <f t="shared" si="0"/>
        <v>7</v>
      </c>
      <c r="J23" s="19">
        <f t="shared" si="4"/>
        <v>44774</v>
      </c>
      <c r="K23" s="44">
        <f t="shared" si="5"/>
        <v>12975.75</v>
      </c>
      <c r="L23" s="61" t="s">
        <v>16</v>
      </c>
      <c r="M23" s="46">
        <f t="shared" si="1"/>
        <v>1</v>
      </c>
      <c r="N23" s="44">
        <f t="shared" si="2"/>
        <v>7</v>
      </c>
      <c r="O23" s="46">
        <v>0</v>
      </c>
      <c r="P23" s="54"/>
    </row>
    <row r="24" spans="1:16" s="11" customFormat="1" ht="20.25" customHeight="1" x14ac:dyDescent="0.25">
      <c r="A24" s="61">
        <v>19</v>
      </c>
      <c r="B24" s="15" t="s">
        <v>19</v>
      </c>
      <c r="C24" s="22">
        <v>44774</v>
      </c>
      <c r="D24" s="61">
        <v>1</v>
      </c>
      <c r="E24" s="48">
        <v>7</v>
      </c>
      <c r="F24" s="46">
        <f t="shared" si="3"/>
        <v>1</v>
      </c>
      <c r="G24" s="96" t="s">
        <v>21</v>
      </c>
      <c r="H24" s="97"/>
      <c r="I24" s="44">
        <f t="shared" si="0"/>
        <v>7</v>
      </c>
      <c r="J24" s="19">
        <f t="shared" si="4"/>
        <v>44774</v>
      </c>
      <c r="K24" s="44">
        <f t="shared" si="5"/>
        <v>12975.75</v>
      </c>
      <c r="L24" s="61" t="s">
        <v>16</v>
      </c>
      <c r="M24" s="46">
        <f t="shared" si="1"/>
        <v>1</v>
      </c>
      <c r="N24" s="44">
        <f t="shared" si="2"/>
        <v>7</v>
      </c>
      <c r="O24" s="46">
        <v>0</v>
      </c>
      <c r="P24" s="25"/>
    </row>
    <row r="25" spans="1:16" s="11" customFormat="1" ht="20.25" customHeight="1" x14ac:dyDescent="0.25">
      <c r="A25" s="61">
        <v>20</v>
      </c>
      <c r="B25" s="15" t="s">
        <v>19</v>
      </c>
      <c r="C25" s="22">
        <v>44774</v>
      </c>
      <c r="D25" s="61">
        <v>1</v>
      </c>
      <c r="E25" s="48">
        <v>7</v>
      </c>
      <c r="F25" s="46">
        <f t="shared" si="3"/>
        <v>1</v>
      </c>
      <c r="G25" s="96" t="s">
        <v>21</v>
      </c>
      <c r="H25" s="97"/>
      <c r="I25" s="44">
        <f t="shared" si="0"/>
        <v>7</v>
      </c>
      <c r="J25" s="19">
        <f t="shared" si="4"/>
        <v>44774</v>
      </c>
      <c r="K25" s="44">
        <f t="shared" si="5"/>
        <v>12975.75</v>
      </c>
      <c r="L25" s="61" t="s">
        <v>16</v>
      </c>
      <c r="M25" s="46">
        <f t="shared" si="1"/>
        <v>1</v>
      </c>
      <c r="N25" s="44">
        <f t="shared" si="2"/>
        <v>7</v>
      </c>
      <c r="O25" s="46">
        <v>0</v>
      </c>
      <c r="P25" s="25"/>
    </row>
    <row r="26" spans="1:16" s="11" customFormat="1" ht="20.25" customHeight="1" x14ac:dyDescent="0.25">
      <c r="A26" s="61">
        <v>21</v>
      </c>
      <c r="B26" s="15" t="s">
        <v>19</v>
      </c>
      <c r="C26" s="22">
        <v>44777</v>
      </c>
      <c r="D26" s="61">
        <v>1</v>
      </c>
      <c r="E26" s="48">
        <v>7</v>
      </c>
      <c r="F26" s="46">
        <f t="shared" si="3"/>
        <v>1</v>
      </c>
      <c r="G26" s="96" t="s">
        <v>21</v>
      </c>
      <c r="H26" s="97"/>
      <c r="I26" s="44">
        <f t="shared" si="0"/>
        <v>7</v>
      </c>
      <c r="J26" s="19">
        <f t="shared" si="4"/>
        <v>44777</v>
      </c>
      <c r="K26" s="44">
        <f t="shared" si="5"/>
        <v>12975.75</v>
      </c>
      <c r="L26" s="61" t="s">
        <v>16</v>
      </c>
      <c r="M26" s="46">
        <f t="shared" si="1"/>
        <v>1</v>
      </c>
      <c r="N26" s="44">
        <f t="shared" si="2"/>
        <v>7</v>
      </c>
      <c r="O26" s="46">
        <v>0</v>
      </c>
      <c r="P26" s="54"/>
    </row>
    <row r="27" spans="1:16" s="11" customFormat="1" ht="20.25" customHeight="1" x14ac:dyDescent="0.25">
      <c r="A27" s="61">
        <v>22</v>
      </c>
      <c r="B27" s="15" t="s">
        <v>19</v>
      </c>
      <c r="C27" s="22">
        <v>44776</v>
      </c>
      <c r="D27" s="61">
        <v>1</v>
      </c>
      <c r="E27" s="48">
        <v>7</v>
      </c>
      <c r="F27" s="46">
        <f t="shared" si="3"/>
        <v>1</v>
      </c>
      <c r="G27" s="96" t="s">
        <v>21</v>
      </c>
      <c r="H27" s="97"/>
      <c r="I27" s="44">
        <f t="shared" si="0"/>
        <v>7</v>
      </c>
      <c r="J27" s="19">
        <f t="shared" si="4"/>
        <v>44776</v>
      </c>
      <c r="K27" s="44">
        <f t="shared" si="5"/>
        <v>12975.75</v>
      </c>
      <c r="L27" s="61" t="s">
        <v>16</v>
      </c>
      <c r="M27" s="46">
        <f t="shared" si="1"/>
        <v>1</v>
      </c>
      <c r="N27" s="44">
        <f t="shared" si="2"/>
        <v>7</v>
      </c>
      <c r="O27" s="46">
        <v>0</v>
      </c>
      <c r="P27" s="25"/>
    </row>
    <row r="28" spans="1:16" s="11" customFormat="1" ht="20.25" customHeight="1" x14ac:dyDescent="0.25">
      <c r="A28" s="61">
        <v>23</v>
      </c>
      <c r="B28" s="15" t="s">
        <v>19</v>
      </c>
      <c r="C28" s="22">
        <v>44783</v>
      </c>
      <c r="D28" s="61">
        <v>1</v>
      </c>
      <c r="E28" s="48">
        <v>7</v>
      </c>
      <c r="F28" s="46">
        <f t="shared" si="3"/>
        <v>1</v>
      </c>
      <c r="G28" s="96" t="s">
        <v>21</v>
      </c>
      <c r="H28" s="97"/>
      <c r="I28" s="44">
        <f t="shared" si="0"/>
        <v>7</v>
      </c>
      <c r="J28" s="19">
        <f t="shared" si="4"/>
        <v>44783</v>
      </c>
      <c r="K28" s="44">
        <f t="shared" si="5"/>
        <v>12975.75</v>
      </c>
      <c r="L28" s="61" t="s">
        <v>16</v>
      </c>
      <c r="M28" s="46">
        <f t="shared" si="1"/>
        <v>1</v>
      </c>
      <c r="N28" s="44">
        <f t="shared" si="2"/>
        <v>7</v>
      </c>
      <c r="O28" s="46">
        <v>0</v>
      </c>
      <c r="P28" s="25"/>
    </row>
    <row r="29" spans="1:16" s="11" customFormat="1" ht="20.25" customHeight="1" x14ac:dyDescent="0.25">
      <c r="A29" s="61">
        <v>24</v>
      </c>
      <c r="B29" s="15" t="s">
        <v>19</v>
      </c>
      <c r="C29" s="22">
        <v>44777</v>
      </c>
      <c r="D29" s="61">
        <v>1</v>
      </c>
      <c r="E29" s="48">
        <v>7</v>
      </c>
      <c r="F29" s="46">
        <f t="shared" si="3"/>
        <v>1</v>
      </c>
      <c r="G29" s="96" t="s">
        <v>21</v>
      </c>
      <c r="H29" s="97"/>
      <c r="I29" s="44">
        <f t="shared" si="0"/>
        <v>7</v>
      </c>
      <c r="J29" s="19">
        <f t="shared" si="4"/>
        <v>44777</v>
      </c>
      <c r="K29" s="44">
        <f t="shared" si="5"/>
        <v>12975.75</v>
      </c>
      <c r="L29" s="61" t="s">
        <v>16</v>
      </c>
      <c r="M29" s="46">
        <f t="shared" si="1"/>
        <v>1</v>
      </c>
      <c r="N29" s="44">
        <f t="shared" si="2"/>
        <v>7</v>
      </c>
      <c r="O29" s="46">
        <v>0</v>
      </c>
      <c r="P29" s="54"/>
    </row>
    <row r="30" spans="1:16" s="11" customFormat="1" ht="20.25" customHeight="1" x14ac:dyDescent="0.25">
      <c r="A30" s="61">
        <v>25</v>
      </c>
      <c r="B30" s="15" t="s">
        <v>19</v>
      </c>
      <c r="C30" s="22">
        <v>44777</v>
      </c>
      <c r="D30" s="61">
        <v>1</v>
      </c>
      <c r="E30" s="48">
        <v>7</v>
      </c>
      <c r="F30" s="46">
        <f t="shared" si="3"/>
        <v>1</v>
      </c>
      <c r="G30" s="96" t="s">
        <v>21</v>
      </c>
      <c r="H30" s="97"/>
      <c r="I30" s="44">
        <f t="shared" si="0"/>
        <v>7</v>
      </c>
      <c r="J30" s="19">
        <f t="shared" si="4"/>
        <v>44777</v>
      </c>
      <c r="K30" s="44">
        <f t="shared" si="5"/>
        <v>12975.75</v>
      </c>
      <c r="L30" s="61" t="s">
        <v>16</v>
      </c>
      <c r="M30" s="46">
        <f t="shared" si="1"/>
        <v>1</v>
      </c>
      <c r="N30" s="44">
        <f t="shared" si="2"/>
        <v>7</v>
      </c>
      <c r="O30" s="46">
        <v>0</v>
      </c>
      <c r="P30" s="25"/>
    </row>
    <row r="31" spans="1:16" s="11" customFormat="1" ht="20.25" customHeight="1" x14ac:dyDescent="0.25">
      <c r="A31" s="61">
        <v>26</v>
      </c>
      <c r="B31" s="15" t="s">
        <v>19</v>
      </c>
      <c r="C31" s="22">
        <v>44779</v>
      </c>
      <c r="D31" s="61">
        <v>1</v>
      </c>
      <c r="E31" s="48">
        <v>7</v>
      </c>
      <c r="F31" s="46">
        <f t="shared" si="3"/>
        <v>1</v>
      </c>
      <c r="G31" s="96" t="s">
        <v>21</v>
      </c>
      <c r="H31" s="97"/>
      <c r="I31" s="44">
        <f t="shared" si="0"/>
        <v>7</v>
      </c>
      <c r="J31" s="19">
        <f t="shared" si="4"/>
        <v>44779</v>
      </c>
      <c r="K31" s="44">
        <f t="shared" si="5"/>
        <v>12975.75</v>
      </c>
      <c r="L31" s="61" t="s">
        <v>16</v>
      </c>
      <c r="M31" s="46">
        <f t="shared" si="1"/>
        <v>1</v>
      </c>
      <c r="N31" s="44">
        <f t="shared" si="2"/>
        <v>7</v>
      </c>
      <c r="O31" s="46">
        <v>0</v>
      </c>
      <c r="P31" s="25"/>
    </row>
    <row r="32" spans="1:16" s="11" customFormat="1" ht="20.25" customHeight="1" x14ac:dyDescent="0.25">
      <c r="A32" s="61">
        <v>27</v>
      </c>
      <c r="B32" s="15" t="s">
        <v>19</v>
      </c>
      <c r="C32" s="22">
        <v>44779</v>
      </c>
      <c r="D32" s="61">
        <v>1</v>
      </c>
      <c r="E32" s="48">
        <v>7</v>
      </c>
      <c r="F32" s="46">
        <f t="shared" si="3"/>
        <v>1</v>
      </c>
      <c r="G32" s="96" t="s">
        <v>21</v>
      </c>
      <c r="H32" s="97"/>
      <c r="I32" s="44">
        <f t="shared" si="0"/>
        <v>7</v>
      </c>
      <c r="J32" s="19">
        <f t="shared" si="4"/>
        <v>44779</v>
      </c>
      <c r="K32" s="44">
        <f t="shared" si="5"/>
        <v>12975.75</v>
      </c>
      <c r="L32" s="61" t="s">
        <v>16</v>
      </c>
      <c r="M32" s="46">
        <f t="shared" si="1"/>
        <v>1</v>
      </c>
      <c r="N32" s="44">
        <f t="shared" si="2"/>
        <v>7</v>
      </c>
      <c r="O32" s="46">
        <v>0</v>
      </c>
      <c r="P32" s="54"/>
    </row>
    <row r="33" spans="1:16" s="11" customFormat="1" ht="20.25" customHeight="1" x14ac:dyDescent="0.25">
      <c r="A33" s="61">
        <v>28</v>
      </c>
      <c r="B33" s="15" t="s">
        <v>19</v>
      </c>
      <c r="C33" s="22">
        <v>44780</v>
      </c>
      <c r="D33" s="61">
        <v>1</v>
      </c>
      <c r="E33" s="48">
        <v>7</v>
      </c>
      <c r="F33" s="46">
        <f t="shared" si="3"/>
        <v>1</v>
      </c>
      <c r="G33" s="96" t="s">
        <v>21</v>
      </c>
      <c r="H33" s="97"/>
      <c r="I33" s="44">
        <f t="shared" si="0"/>
        <v>7</v>
      </c>
      <c r="J33" s="19">
        <f t="shared" si="4"/>
        <v>44780</v>
      </c>
      <c r="K33" s="44">
        <f t="shared" si="5"/>
        <v>12975.75</v>
      </c>
      <c r="L33" s="61" t="s">
        <v>16</v>
      </c>
      <c r="M33" s="46">
        <f t="shared" si="1"/>
        <v>1</v>
      </c>
      <c r="N33" s="44">
        <f t="shared" si="2"/>
        <v>7</v>
      </c>
      <c r="O33" s="46">
        <v>0</v>
      </c>
      <c r="P33" s="25"/>
    </row>
    <row r="34" spans="1:16" s="11" customFormat="1" ht="20.25" customHeight="1" x14ac:dyDescent="0.25">
      <c r="A34" s="61">
        <v>29</v>
      </c>
      <c r="B34" s="15" t="s">
        <v>19</v>
      </c>
      <c r="C34" s="22">
        <v>44781</v>
      </c>
      <c r="D34" s="61">
        <v>1</v>
      </c>
      <c r="E34" s="48">
        <v>7</v>
      </c>
      <c r="F34" s="46">
        <f t="shared" si="3"/>
        <v>1</v>
      </c>
      <c r="G34" s="96" t="s">
        <v>21</v>
      </c>
      <c r="H34" s="97"/>
      <c r="I34" s="44">
        <f t="shared" si="0"/>
        <v>7</v>
      </c>
      <c r="J34" s="19">
        <f t="shared" si="4"/>
        <v>44781</v>
      </c>
      <c r="K34" s="44">
        <f t="shared" si="5"/>
        <v>12975.75</v>
      </c>
      <c r="L34" s="61" t="s">
        <v>16</v>
      </c>
      <c r="M34" s="46">
        <f t="shared" si="1"/>
        <v>1</v>
      </c>
      <c r="N34" s="44">
        <f t="shared" si="2"/>
        <v>7</v>
      </c>
      <c r="O34" s="46">
        <v>0</v>
      </c>
      <c r="P34" s="25"/>
    </row>
    <row r="35" spans="1:16" s="11" customFormat="1" ht="20.25" customHeight="1" x14ac:dyDescent="0.25">
      <c r="A35" s="61">
        <v>30</v>
      </c>
      <c r="B35" s="15" t="s">
        <v>19</v>
      </c>
      <c r="C35" s="22">
        <v>44782</v>
      </c>
      <c r="D35" s="61">
        <v>1</v>
      </c>
      <c r="E35" s="48">
        <v>7</v>
      </c>
      <c r="F35" s="46">
        <f t="shared" si="3"/>
        <v>1</v>
      </c>
      <c r="G35" s="96" t="s">
        <v>21</v>
      </c>
      <c r="H35" s="97"/>
      <c r="I35" s="44">
        <f t="shared" si="0"/>
        <v>7</v>
      </c>
      <c r="J35" s="19">
        <f t="shared" si="4"/>
        <v>44782</v>
      </c>
      <c r="K35" s="44">
        <f t="shared" si="5"/>
        <v>12975.75</v>
      </c>
      <c r="L35" s="61" t="s">
        <v>16</v>
      </c>
      <c r="M35" s="46">
        <f t="shared" si="1"/>
        <v>1</v>
      </c>
      <c r="N35" s="44">
        <f t="shared" si="2"/>
        <v>7</v>
      </c>
      <c r="O35" s="46">
        <v>0</v>
      </c>
      <c r="P35" s="54"/>
    </row>
    <row r="36" spans="1:16" s="11" customFormat="1" ht="20.25" customHeight="1" x14ac:dyDescent="0.25">
      <c r="A36" s="61">
        <v>31</v>
      </c>
      <c r="B36" s="15" t="s">
        <v>19</v>
      </c>
      <c r="C36" s="22">
        <v>44782</v>
      </c>
      <c r="D36" s="61">
        <v>1</v>
      </c>
      <c r="E36" s="48">
        <v>7</v>
      </c>
      <c r="F36" s="46">
        <f t="shared" si="3"/>
        <v>1</v>
      </c>
      <c r="G36" s="96" t="s">
        <v>21</v>
      </c>
      <c r="H36" s="97"/>
      <c r="I36" s="44">
        <f t="shared" si="0"/>
        <v>7</v>
      </c>
      <c r="J36" s="19">
        <f t="shared" si="4"/>
        <v>44782</v>
      </c>
      <c r="K36" s="44">
        <f t="shared" si="5"/>
        <v>12975.75</v>
      </c>
      <c r="L36" s="61" t="s">
        <v>16</v>
      </c>
      <c r="M36" s="46">
        <f t="shared" si="1"/>
        <v>1</v>
      </c>
      <c r="N36" s="44">
        <f t="shared" si="2"/>
        <v>7</v>
      </c>
      <c r="O36" s="46">
        <v>0</v>
      </c>
      <c r="P36" s="25"/>
    </row>
    <row r="37" spans="1:16" s="11" customFormat="1" ht="20.25" customHeight="1" x14ac:dyDescent="0.25">
      <c r="A37" s="61">
        <v>32</v>
      </c>
      <c r="B37" s="15" t="s">
        <v>19</v>
      </c>
      <c r="C37" s="22">
        <v>44784</v>
      </c>
      <c r="D37" s="61">
        <v>1</v>
      </c>
      <c r="E37" s="48">
        <v>7</v>
      </c>
      <c r="F37" s="46">
        <f t="shared" si="3"/>
        <v>1</v>
      </c>
      <c r="G37" s="96" t="s">
        <v>21</v>
      </c>
      <c r="H37" s="97"/>
      <c r="I37" s="44">
        <f t="shared" si="0"/>
        <v>7</v>
      </c>
      <c r="J37" s="19">
        <f t="shared" si="4"/>
        <v>44784</v>
      </c>
      <c r="K37" s="44">
        <f t="shared" si="5"/>
        <v>12975.75</v>
      </c>
      <c r="L37" s="61" t="s">
        <v>16</v>
      </c>
      <c r="M37" s="46">
        <f t="shared" si="1"/>
        <v>1</v>
      </c>
      <c r="N37" s="44">
        <f t="shared" si="2"/>
        <v>7</v>
      </c>
      <c r="O37" s="46">
        <v>0</v>
      </c>
      <c r="P37" s="25"/>
    </row>
    <row r="38" spans="1:16" s="11" customFormat="1" ht="20.25" customHeight="1" x14ac:dyDescent="0.25">
      <c r="A38" s="61">
        <v>33</v>
      </c>
      <c r="B38" s="15" t="s">
        <v>19</v>
      </c>
      <c r="C38" s="22">
        <v>44785</v>
      </c>
      <c r="D38" s="56">
        <v>1</v>
      </c>
      <c r="E38" s="48">
        <v>7</v>
      </c>
      <c r="F38" s="50">
        <f t="shared" si="3"/>
        <v>1</v>
      </c>
      <c r="G38" s="96" t="s">
        <v>21</v>
      </c>
      <c r="H38" s="97"/>
      <c r="I38" s="44">
        <f t="shared" si="0"/>
        <v>7</v>
      </c>
      <c r="J38" s="19">
        <f t="shared" si="4"/>
        <v>44785</v>
      </c>
      <c r="K38" s="44">
        <f t="shared" si="5"/>
        <v>12975.75</v>
      </c>
      <c r="L38" s="61" t="s">
        <v>16</v>
      </c>
      <c r="M38" s="46">
        <f t="shared" si="1"/>
        <v>1</v>
      </c>
      <c r="N38" s="44">
        <f t="shared" si="2"/>
        <v>7</v>
      </c>
      <c r="O38" s="46">
        <v>0</v>
      </c>
      <c r="P38" s="54"/>
    </row>
    <row r="39" spans="1:16" s="11" customFormat="1" ht="20.25" customHeight="1" x14ac:dyDescent="0.25">
      <c r="A39" s="61">
        <v>34</v>
      </c>
      <c r="B39" s="15" t="s">
        <v>19</v>
      </c>
      <c r="C39" s="22">
        <v>44785</v>
      </c>
      <c r="D39" s="61">
        <v>1</v>
      </c>
      <c r="E39" s="48">
        <v>7</v>
      </c>
      <c r="F39" s="46">
        <f t="shared" si="3"/>
        <v>1</v>
      </c>
      <c r="G39" s="96" t="s">
        <v>21</v>
      </c>
      <c r="H39" s="97"/>
      <c r="I39" s="44">
        <f t="shared" si="0"/>
        <v>7</v>
      </c>
      <c r="J39" s="19">
        <f t="shared" si="4"/>
        <v>44785</v>
      </c>
      <c r="K39" s="44">
        <f t="shared" si="5"/>
        <v>12975.75</v>
      </c>
      <c r="L39" s="61" t="s">
        <v>16</v>
      </c>
      <c r="M39" s="46">
        <f t="shared" si="1"/>
        <v>1</v>
      </c>
      <c r="N39" s="44">
        <f t="shared" si="2"/>
        <v>7</v>
      </c>
      <c r="O39" s="46">
        <v>0</v>
      </c>
      <c r="P39" s="25"/>
    </row>
    <row r="40" spans="1:16" s="11" customFormat="1" ht="20.25" customHeight="1" x14ac:dyDescent="0.25">
      <c r="A40" s="61">
        <v>35</v>
      </c>
      <c r="B40" s="15" t="s">
        <v>19</v>
      </c>
      <c r="C40" s="22">
        <v>44786</v>
      </c>
      <c r="D40" s="61">
        <v>1</v>
      </c>
      <c r="E40" s="49">
        <v>7</v>
      </c>
      <c r="F40" s="46">
        <f t="shared" si="3"/>
        <v>1</v>
      </c>
      <c r="G40" s="96" t="s">
        <v>21</v>
      </c>
      <c r="H40" s="97"/>
      <c r="I40" s="44">
        <f t="shared" si="0"/>
        <v>7</v>
      </c>
      <c r="J40" s="19">
        <f t="shared" si="4"/>
        <v>44786</v>
      </c>
      <c r="K40" s="44">
        <f t="shared" si="5"/>
        <v>12975.75</v>
      </c>
      <c r="L40" s="61" t="s">
        <v>16</v>
      </c>
      <c r="M40" s="46">
        <f t="shared" si="1"/>
        <v>1</v>
      </c>
      <c r="N40" s="44">
        <f t="shared" si="2"/>
        <v>7</v>
      </c>
      <c r="O40" s="46">
        <v>0</v>
      </c>
      <c r="P40" s="25"/>
    </row>
    <row r="41" spans="1:16" s="11" customFormat="1" ht="20.25" customHeight="1" x14ac:dyDescent="0.25">
      <c r="A41" s="61">
        <v>36</v>
      </c>
      <c r="B41" s="15" t="s">
        <v>19</v>
      </c>
      <c r="C41" s="22">
        <v>44787</v>
      </c>
      <c r="D41" s="61">
        <v>1</v>
      </c>
      <c r="E41" s="49">
        <v>7</v>
      </c>
      <c r="F41" s="46">
        <f t="shared" si="3"/>
        <v>1</v>
      </c>
      <c r="G41" s="96" t="s">
        <v>21</v>
      </c>
      <c r="H41" s="97"/>
      <c r="I41" s="44">
        <f t="shared" si="0"/>
        <v>7</v>
      </c>
      <c r="J41" s="19">
        <f t="shared" si="4"/>
        <v>44787</v>
      </c>
      <c r="K41" s="44">
        <f t="shared" si="5"/>
        <v>12975.75</v>
      </c>
      <c r="L41" s="61" t="s">
        <v>16</v>
      </c>
      <c r="M41" s="46">
        <f t="shared" si="1"/>
        <v>1</v>
      </c>
      <c r="N41" s="44">
        <f t="shared" si="2"/>
        <v>7</v>
      </c>
      <c r="O41" s="46">
        <v>0</v>
      </c>
      <c r="P41" s="54"/>
    </row>
    <row r="42" spans="1:16" s="11" customFormat="1" ht="20.25" customHeight="1" x14ac:dyDescent="0.25">
      <c r="A42" s="61">
        <v>37</v>
      </c>
      <c r="B42" s="15" t="s">
        <v>19</v>
      </c>
      <c r="C42" s="22">
        <v>44788</v>
      </c>
      <c r="D42" s="61">
        <v>1</v>
      </c>
      <c r="E42" s="49">
        <v>7</v>
      </c>
      <c r="F42" s="46">
        <f t="shared" si="3"/>
        <v>1</v>
      </c>
      <c r="G42" s="96" t="s">
        <v>21</v>
      </c>
      <c r="H42" s="97"/>
      <c r="I42" s="44">
        <f t="shared" si="0"/>
        <v>7</v>
      </c>
      <c r="J42" s="19">
        <f t="shared" si="4"/>
        <v>44788</v>
      </c>
      <c r="K42" s="44">
        <f t="shared" si="5"/>
        <v>12975.75</v>
      </c>
      <c r="L42" s="61" t="s">
        <v>16</v>
      </c>
      <c r="M42" s="46">
        <f t="shared" si="1"/>
        <v>1</v>
      </c>
      <c r="N42" s="44">
        <f t="shared" si="2"/>
        <v>7</v>
      </c>
      <c r="O42" s="46">
        <v>0</v>
      </c>
      <c r="P42" s="25"/>
    </row>
    <row r="43" spans="1:16" s="11" customFormat="1" ht="20.25" customHeight="1" x14ac:dyDescent="0.25">
      <c r="A43" s="61">
        <v>38</v>
      </c>
      <c r="B43" s="15" t="s">
        <v>19</v>
      </c>
      <c r="C43" s="22">
        <v>44789</v>
      </c>
      <c r="D43" s="61">
        <v>1</v>
      </c>
      <c r="E43" s="49">
        <v>7</v>
      </c>
      <c r="F43" s="46">
        <f t="shared" si="3"/>
        <v>1</v>
      </c>
      <c r="G43" s="96" t="s">
        <v>21</v>
      </c>
      <c r="H43" s="97"/>
      <c r="I43" s="44">
        <f t="shared" si="0"/>
        <v>7</v>
      </c>
      <c r="J43" s="19">
        <f t="shared" si="4"/>
        <v>44789</v>
      </c>
      <c r="K43" s="44">
        <f t="shared" si="5"/>
        <v>12975.75</v>
      </c>
      <c r="L43" s="61" t="s">
        <v>16</v>
      </c>
      <c r="M43" s="46">
        <f t="shared" si="1"/>
        <v>1</v>
      </c>
      <c r="N43" s="44">
        <f t="shared" si="2"/>
        <v>7</v>
      </c>
      <c r="O43" s="46">
        <v>0</v>
      </c>
      <c r="P43" s="25"/>
    </row>
    <row r="44" spans="1:16" s="11" customFormat="1" ht="20.25" customHeight="1" x14ac:dyDescent="0.25">
      <c r="A44" s="61">
        <v>39</v>
      </c>
      <c r="B44" s="15" t="s">
        <v>19</v>
      </c>
      <c r="C44" s="22">
        <v>44789</v>
      </c>
      <c r="D44" s="61">
        <v>1</v>
      </c>
      <c r="E44" s="49">
        <v>7</v>
      </c>
      <c r="F44" s="46">
        <f t="shared" si="3"/>
        <v>1</v>
      </c>
      <c r="G44" s="96" t="s">
        <v>21</v>
      </c>
      <c r="H44" s="97"/>
      <c r="I44" s="44">
        <f t="shared" si="0"/>
        <v>7</v>
      </c>
      <c r="J44" s="19">
        <f t="shared" si="4"/>
        <v>44789</v>
      </c>
      <c r="K44" s="44">
        <f t="shared" si="5"/>
        <v>12975.75</v>
      </c>
      <c r="L44" s="61" t="s">
        <v>16</v>
      </c>
      <c r="M44" s="46">
        <f t="shared" si="1"/>
        <v>1</v>
      </c>
      <c r="N44" s="44">
        <f t="shared" si="2"/>
        <v>7</v>
      </c>
      <c r="O44" s="46">
        <v>0</v>
      </c>
      <c r="P44" s="54"/>
    </row>
    <row r="45" spans="1:16" s="11" customFormat="1" ht="20.25" customHeight="1" x14ac:dyDescent="0.25">
      <c r="A45" s="61">
        <v>40</v>
      </c>
      <c r="B45" s="15" t="s">
        <v>19</v>
      </c>
      <c r="C45" s="22">
        <v>44789</v>
      </c>
      <c r="D45" s="61">
        <v>1</v>
      </c>
      <c r="E45" s="49">
        <v>7</v>
      </c>
      <c r="F45" s="46">
        <f t="shared" si="3"/>
        <v>1</v>
      </c>
      <c r="G45" s="96" t="s">
        <v>21</v>
      </c>
      <c r="H45" s="97"/>
      <c r="I45" s="44">
        <f t="shared" si="0"/>
        <v>7</v>
      </c>
      <c r="J45" s="19">
        <f t="shared" si="4"/>
        <v>44789</v>
      </c>
      <c r="K45" s="44">
        <f t="shared" si="5"/>
        <v>12975.75</v>
      </c>
      <c r="L45" s="61" t="s">
        <v>16</v>
      </c>
      <c r="M45" s="46">
        <f t="shared" si="1"/>
        <v>1</v>
      </c>
      <c r="N45" s="44">
        <f t="shared" si="2"/>
        <v>7</v>
      </c>
      <c r="O45" s="46">
        <v>0</v>
      </c>
      <c r="P45" s="25"/>
    </row>
    <row r="46" spans="1:16" s="11" customFormat="1" ht="20.25" customHeight="1" x14ac:dyDescent="0.25">
      <c r="A46" s="61">
        <v>41</v>
      </c>
      <c r="B46" s="15" t="s">
        <v>19</v>
      </c>
      <c r="C46" s="22">
        <v>44789</v>
      </c>
      <c r="D46" s="61">
        <v>1</v>
      </c>
      <c r="E46" s="49">
        <v>7</v>
      </c>
      <c r="F46" s="46">
        <f t="shared" si="3"/>
        <v>1</v>
      </c>
      <c r="G46" s="96" t="s">
        <v>21</v>
      </c>
      <c r="H46" s="97"/>
      <c r="I46" s="44">
        <f t="shared" si="0"/>
        <v>7</v>
      </c>
      <c r="J46" s="19">
        <f t="shared" si="4"/>
        <v>44789</v>
      </c>
      <c r="K46" s="44">
        <f t="shared" si="5"/>
        <v>12975.75</v>
      </c>
      <c r="L46" s="61" t="s">
        <v>16</v>
      </c>
      <c r="M46" s="46">
        <f t="shared" si="1"/>
        <v>1</v>
      </c>
      <c r="N46" s="44">
        <f t="shared" si="2"/>
        <v>7</v>
      </c>
      <c r="O46" s="46">
        <v>0</v>
      </c>
      <c r="P46" s="25"/>
    </row>
    <row r="47" spans="1:16" s="11" customFormat="1" ht="20.25" customHeight="1" x14ac:dyDescent="0.25">
      <c r="A47" s="61">
        <v>42</v>
      </c>
      <c r="B47" s="15" t="s">
        <v>19</v>
      </c>
      <c r="C47" s="22">
        <v>44790</v>
      </c>
      <c r="D47" s="61">
        <v>1</v>
      </c>
      <c r="E47" s="49">
        <v>7</v>
      </c>
      <c r="F47" s="46">
        <f t="shared" si="3"/>
        <v>1</v>
      </c>
      <c r="G47" s="96" t="s">
        <v>21</v>
      </c>
      <c r="H47" s="97"/>
      <c r="I47" s="44">
        <f t="shared" si="0"/>
        <v>7</v>
      </c>
      <c r="J47" s="19">
        <f t="shared" si="4"/>
        <v>44790</v>
      </c>
      <c r="K47" s="44">
        <f t="shared" si="5"/>
        <v>12975.75</v>
      </c>
      <c r="L47" s="61" t="s">
        <v>16</v>
      </c>
      <c r="M47" s="46">
        <f t="shared" si="1"/>
        <v>1</v>
      </c>
      <c r="N47" s="44">
        <f t="shared" si="2"/>
        <v>7</v>
      </c>
      <c r="O47" s="46">
        <v>0</v>
      </c>
      <c r="P47" s="54"/>
    </row>
    <row r="48" spans="1:16" s="11" customFormat="1" ht="20.25" customHeight="1" x14ac:dyDescent="0.25">
      <c r="A48" s="61">
        <v>43</v>
      </c>
      <c r="B48" s="15" t="s">
        <v>19</v>
      </c>
      <c r="C48" s="22">
        <v>44791</v>
      </c>
      <c r="D48" s="61">
        <v>1</v>
      </c>
      <c r="E48" s="49">
        <v>7</v>
      </c>
      <c r="F48" s="46">
        <f t="shared" si="3"/>
        <v>1</v>
      </c>
      <c r="G48" s="96" t="s">
        <v>21</v>
      </c>
      <c r="H48" s="97"/>
      <c r="I48" s="44">
        <f t="shared" si="0"/>
        <v>7</v>
      </c>
      <c r="J48" s="19">
        <f t="shared" si="4"/>
        <v>44791</v>
      </c>
      <c r="K48" s="44">
        <f t="shared" si="5"/>
        <v>12975.75</v>
      </c>
      <c r="L48" s="61" t="s">
        <v>16</v>
      </c>
      <c r="M48" s="46">
        <f t="shared" si="1"/>
        <v>1</v>
      </c>
      <c r="N48" s="44">
        <f t="shared" si="2"/>
        <v>7</v>
      </c>
      <c r="O48" s="46">
        <v>0</v>
      </c>
      <c r="P48" s="25"/>
    </row>
    <row r="49" spans="1:16" s="11" customFormat="1" ht="20.25" customHeight="1" x14ac:dyDescent="0.25">
      <c r="A49" s="61">
        <v>44</v>
      </c>
      <c r="B49" s="15" t="s">
        <v>19</v>
      </c>
      <c r="C49" s="22">
        <v>44793</v>
      </c>
      <c r="D49" s="61">
        <v>1</v>
      </c>
      <c r="E49" s="49">
        <v>7</v>
      </c>
      <c r="F49" s="46">
        <f t="shared" si="3"/>
        <v>1</v>
      </c>
      <c r="G49" s="96" t="s">
        <v>21</v>
      </c>
      <c r="H49" s="97"/>
      <c r="I49" s="44">
        <f t="shared" si="0"/>
        <v>7</v>
      </c>
      <c r="J49" s="19">
        <f t="shared" si="4"/>
        <v>44793</v>
      </c>
      <c r="K49" s="44">
        <f t="shared" si="5"/>
        <v>12975.75</v>
      </c>
      <c r="L49" s="61" t="s">
        <v>16</v>
      </c>
      <c r="M49" s="46">
        <f t="shared" si="1"/>
        <v>1</v>
      </c>
      <c r="N49" s="44">
        <f t="shared" si="2"/>
        <v>7</v>
      </c>
      <c r="O49" s="46">
        <v>0</v>
      </c>
      <c r="P49" s="25"/>
    </row>
    <row r="50" spans="1:16" s="11" customFormat="1" ht="20.25" customHeight="1" x14ac:dyDescent="0.25">
      <c r="A50" s="61">
        <v>45</v>
      </c>
      <c r="B50" s="15" t="s">
        <v>19</v>
      </c>
      <c r="C50" s="22">
        <v>44793</v>
      </c>
      <c r="D50" s="61">
        <v>1</v>
      </c>
      <c r="E50" s="49">
        <v>7</v>
      </c>
      <c r="F50" s="46">
        <f t="shared" si="3"/>
        <v>1</v>
      </c>
      <c r="G50" s="96" t="s">
        <v>21</v>
      </c>
      <c r="H50" s="97"/>
      <c r="I50" s="44">
        <f t="shared" si="0"/>
        <v>7</v>
      </c>
      <c r="J50" s="19">
        <f t="shared" si="4"/>
        <v>44793</v>
      </c>
      <c r="K50" s="44">
        <f t="shared" si="5"/>
        <v>12975.75</v>
      </c>
      <c r="L50" s="61" t="s">
        <v>16</v>
      </c>
      <c r="M50" s="46">
        <f t="shared" si="1"/>
        <v>1</v>
      </c>
      <c r="N50" s="44">
        <f t="shared" si="2"/>
        <v>7</v>
      </c>
      <c r="O50" s="46">
        <v>0</v>
      </c>
      <c r="P50" s="54"/>
    </row>
    <row r="51" spans="1:16" s="11" customFormat="1" ht="20.25" customHeight="1" x14ac:dyDescent="0.25">
      <c r="A51" s="61">
        <v>46</v>
      </c>
      <c r="B51" s="15" t="s">
        <v>19</v>
      </c>
      <c r="C51" s="22">
        <v>44796</v>
      </c>
      <c r="D51" s="61">
        <v>1</v>
      </c>
      <c r="E51" s="49">
        <v>7</v>
      </c>
      <c r="F51" s="46">
        <f t="shared" si="3"/>
        <v>1</v>
      </c>
      <c r="G51" s="96" t="s">
        <v>21</v>
      </c>
      <c r="H51" s="97"/>
      <c r="I51" s="44">
        <f t="shared" si="0"/>
        <v>7</v>
      </c>
      <c r="J51" s="19">
        <f t="shared" si="4"/>
        <v>44796</v>
      </c>
      <c r="K51" s="44">
        <f t="shared" si="5"/>
        <v>12975.75</v>
      </c>
      <c r="L51" s="61" t="s">
        <v>16</v>
      </c>
      <c r="M51" s="46">
        <f t="shared" si="1"/>
        <v>1</v>
      </c>
      <c r="N51" s="44">
        <f t="shared" si="2"/>
        <v>7</v>
      </c>
      <c r="O51" s="46">
        <v>0</v>
      </c>
      <c r="P51" s="25"/>
    </row>
    <row r="52" spans="1:16" s="11" customFormat="1" ht="20.25" customHeight="1" x14ac:dyDescent="0.25">
      <c r="A52" s="61">
        <v>47</v>
      </c>
      <c r="B52" s="15" t="s">
        <v>19</v>
      </c>
      <c r="C52" s="22">
        <v>44798</v>
      </c>
      <c r="D52" s="61">
        <v>1</v>
      </c>
      <c r="E52" s="49">
        <v>7</v>
      </c>
      <c r="F52" s="46">
        <f t="shared" si="3"/>
        <v>1</v>
      </c>
      <c r="G52" s="96" t="s">
        <v>21</v>
      </c>
      <c r="H52" s="97"/>
      <c r="I52" s="44">
        <f t="shared" si="0"/>
        <v>7</v>
      </c>
      <c r="J52" s="19">
        <f t="shared" si="4"/>
        <v>44798</v>
      </c>
      <c r="K52" s="44">
        <f t="shared" si="5"/>
        <v>12975.75</v>
      </c>
      <c r="L52" s="61" t="s">
        <v>16</v>
      </c>
      <c r="M52" s="46">
        <f t="shared" si="1"/>
        <v>1</v>
      </c>
      <c r="N52" s="44">
        <f t="shared" si="2"/>
        <v>7</v>
      </c>
      <c r="O52" s="46">
        <v>0</v>
      </c>
      <c r="P52" s="25"/>
    </row>
    <row r="53" spans="1:16" s="11" customFormat="1" ht="20.25" customHeight="1" x14ac:dyDescent="0.25">
      <c r="A53" s="61">
        <v>48</v>
      </c>
      <c r="B53" s="15" t="s">
        <v>19</v>
      </c>
      <c r="C53" s="22">
        <v>44791</v>
      </c>
      <c r="D53" s="61">
        <v>1</v>
      </c>
      <c r="E53" s="49">
        <v>7</v>
      </c>
      <c r="F53" s="46">
        <f t="shared" si="3"/>
        <v>1</v>
      </c>
      <c r="G53" s="96" t="s">
        <v>21</v>
      </c>
      <c r="H53" s="97"/>
      <c r="I53" s="44">
        <f t="shared" si="0"/>
        <v>7</v>
      </c>
      <c r="J53" s="19">
        <f t="shared" si="4"/>
        <v>44791</v>
      </c>
      <c r="K53" s="44">
        <f t="shared" si="5"/>
        <v>12975.75</v>
      </c>
      <c r="L53" s="61" t="s">
        <v>16</v>
      </c>
      <c r="M53" s="46">
        <f t="shared" si="1"/>
        <v>1</v>
      </c>
      <c r="N53" s="44">
        <f t="shared" si="2"/>
        <v>7</v>
      </c>
      <c r="O53" s="46">
        <v>0</v>
      </c>
      <c r="P53" s="54"/>
    </row>
    <row r="54" spans="1:16" s="11" customFormat="1" ht="20.25" customHeight="1" x14ac:dyDescent="0.25">
      <c r="A54" s="61">
        <v>49</v>
      </c>
      <c r="B54" s="15" t="s">
        <v>19</v>
      </c>
      <c r="C54" s="108">
        <v>44773</v>
      </c>
      <c r="D54" s="61">
        <v>1</v>
      </c>
      <c r="E54" s="49">
        <v>7</v>
      </c>
      <c r="F54" s="46">
        <f t="shared" si="3"/>
        <v>1</v>
      </c>
      <c r="G54" s="96" t="s">
        <v>21</v>
      </c>
      <c r="H54" s="97"/>
      <c r="I54" s="44">
        <f t="shared" si="0"/>
        <v>7</v>
      </c>
      <c r="J54" s="19">
        <f t="shared" si="4"/>
        <v>44773</v>
      </c>
      <c r="K54" s="44">
        <f t="shared" si="5"/>
        <v>12975.75</v>
      </c>
      <c r="L54" s="61" t="s">
        <v>16</v>
      </c>
      <c r="M54" s="46">
        <f t="shared" si="1"/>
        <v>1</v>
      </c>
      <c r="N54" s="44">
        <f t="shared" si="2"/>
        <v>7</v>
      </c>
      <c r="O54" s="46">
        <v>0</v>
      </c>
      <c r="P54" s="25"/>
    </row>
    <row r="55" spans="1:16" s="11" customFormat="1" ht="20.25" customHeight="1" x14ac:dyDescent="0.25">
      <c r="A55" s="61">
        <v>50</v>
      </c>
      <c r="B55" s="15" t="s">
        <v>19</v>
      </c>
      <c r="C55" s="108">
        <v>44773</v>
      </c>
      <c r="D55" s="61">
        <v>1</v>
      </c>
      <c r="E55" s="49">
        <v>7</v>
      </c>
      <c r="F55" s="46">
        <f t="shared" si="3"/>
        <v>1</v>
      </c>
      <c r="G55" s="96" t="s">
        <v>21</v>
      </c>
      <c r="H55" s="97"/>
      <c r="I55" s="44">
        <f t="shared" si="0"/>
        <v>7</v>
      </c>
      <c r="J55" s="19">
        <f t="shared" si="4"/>
        <v>44773</v>
      </c>
      <c r="K55" s="44">
        <f t="shared" si="5"/>
        <v>12975.75</v>
      </c>
      <c r="L55" s="61" t="s">
        <v>16</v>
      </c>
      <c r="M55" s="46">
        <f t="shared" si="1"/>
        <v>1</v>
      </c>
      <c r="N55" s="44">
        <f t="shared" si="2"/>
        <v>7</v>
      </c>
      <c r="O55" s="46">
        <v>0</v>
      </c>
      <c r="P55" s="54"/>
    </row>
    <row r="56" spans="1:16" s="11" customFormat="1" ht="20.25" customHeight="1" x14ac:dyDescent="0.25">
      <c r="A56" s="61">
        <v>51</v>
      </c>
      <c r="B56" s="15" t="s">
        <v>19</v>
      </c>
      <c r="C56" s="109">
        <v>44774</v>
      </c>
      <c r="D56" s="61">
        <v>1</v>
      </c>
      <c r="E56" s="49">
        <v>7</v>
      </c>
      <c r="F56" s="46">
        <f t="shared" si="3"/>
        <v>1</v>
      </c>
      <c r="G56" s="96" t="s">
        <v>21</v>
      </c>
      <c r="H56" s="97"/>
      <c r="I56" s="44">
        <f t="shared" si="0"/>
        <v>7</v>
      </c>
      <c r="J56" s="19">
        <f t="shared" si="4"/>
        <v>44774</v>
      </c>
      <c r="K56" s="44">
        <f t="shared" si="5"/>
        <v>12975.75</v>
      </c>
      <c r="L56" s="61" t="s">
        <v>16</v>
      </c>
      <c r="M56" s="46">
        <f t="shared" si="1"/>
        <v>1</v>
      </c>
      <c r="N56" s="44">
        <f t="shared" si="2"/>
        <v>7</v>
      </c>
      <c r="O56" s="46">
        <v>0</v>
      </c>
      <c r="P56" s="25"/>
    </row>
    <row r="57" spans="1:16" s="11" customFormat="1" ht="20.25" customHeight="1" x14ac:dyDescent="0.25">
      <c r="A57" s="61">
        <v>52</v>
      </c>
      <c r="B57" s="15" t="s">
        <v>19</v>
      </c>
      <c r="C57" s="109">
        <v>44774</v>
      </c>
      <c r="D57" s="61">
        <v>1</v>
      </c>
      <c r="E57" s="49">
        <v>7</v>
      </c>
      <c r="F57" s="46">
        <f t="shared" si="3"/>
        <v>1</v>
      </c>
      <c r="G57" s="96" t="s">
        <v>21</v>
      </c>
      <c r="H57" s="97"/>
      <c r="I57" s="44">
        <f t="shared" si="0"/>
        <v>7</v>
      </c>
      <c r="J57" s="19">
        <f t="shared" si="4"/>
        <v>44774</v>
      </c>
      <c r="K57" s="44">
        <f t="shared" si="5"/>
        <v>12975.75</v>
      </c>
      <c r="L57" s="61" t="s">
        <v>16</v>
      </c>
      <c r="M57" s="46">
        <f t="shared" si="1"/>
        <v>1</v>
      </c>
      <c r="N57" s="44">
        <f t="shared" si="2"/>
        <v>7</v>
      </c>
      <c r="O57" s="46">
        <v>0</v>
      </c>
      <c r="P57" s="25"/>
    </row>
    <row r="58" spans="1:16" s="11" customFormat="1" ht="20.25" customHeight="1" x14ac:dyDescent="0.25">
      <c r="A58" s="61">
        <v>53</v>
      </c>
      <c r="B58" s="15" t="s">
        <v>19</v>
      </c>
      <c r="C58" s="109">
        <v>44778</v>
      </c>
      <c r="D58" s="61">
        <v>1</v>
      </c>
      <c r="E58" s="49">
        <v>7</v>
      </c>
      <c r="F58" s="46">
        <f t="shared" si="3"/>
        <v>1</v>
      </c>
      <c r="G58" s="96" t="s">
        <v>21</v>
      </c>
      <c r="H58" s="97"/>
      <c r="I58" s="44">
        <f t="shared" si="0"/>
        <v>7</v>
      </c>
      <c r="J58" s="19">
        <f t="shared" si="4"/>
        <v>44778</v>
      </c>
      <c r="K58" s="44">
        <f t="shared" si="5"/>
        <v>12975.75</v>
      </c>
      <c r="L58" s="61" t="s">
        <v>16</v>
      </c>
      <c r="M58" s="46">
        <f t="shared" si="1"/>
        <v>1</v>
      </c>
      <c r="N58" s="44">
        <f t="shared" si="2"/>
        <v>7</v>
      </c>
      <c r="O58" s="46">
        <v>0</v>
      </c>
      <c r="P58" s="54"/>
    </row>
    <row r="59" spans="1:16" s="11" customFormat="1" ht="20.25" customHeight="1" x14ac:dyDescent="0.25">
      <c r="A59" s="61">
        <v>54</v>
      </c>
      <c r="B59" s="15" t="s">
        <v>19</v>
      </c>
      <c r="C59" s="108">
        <v>44782</v>
      </c>
      <c r="D59" s="61">
        <v>1</v>
      </c>
      <c r="E59" s="49">
        <v>7</v>
      </c>
      <c r="F59" s="46">
        <f t="shared" si="3"/>
        <v>1</v>
      </c>
      <c r="G59" s="96" t="s">
        <v>21</v>
      </c>
      <c r="H59" s="97"/>
      <c r="I59" s="44">
        <f t="shared" si="0"/>
        <v>7</v>
      </c>
      <c r="J59" s="19">
        <f t="shared" si="4"/>
        <v>44782</v>
      </c>
      <c r="K59" s="44">
        <f t="shared" si="5"/>
        <v>12975.75</v>
      </c>
      <c r="L59" s="61" t="s">
        <v>16</v>
      </c>
      <c r="M59" s="46">
        <f t="shared" si="1"/>
        <v>1</v>
      </c>
      <c r="N59" s="44">
        <f t="shared" si="2"/>
        <v>7</v>
      </c>
      <c r="O59" s="46">
        <v>0</v>
      </c>
      <c r="P59" s="25"/>
    </row>
    <row r="60" spans="1:16" s="11" customFormat="1" ht="20.25" customHeight="1" x14ac:dyDescent="0.25">
      <c r="A60" s="61">
        <v>55</v>
      </c>
      <c r="B60" s="15" t="s">
        <v>19</v>
      </c>
      <c r="C60" s="108">
        <v>44782</v>
      </c>
      <c r="D60" s="61">
        <v>1</v>
      </c>
      <c r="E60" s="49">
        <v>7</v>
      </c>
      <c r="F60" s="46">
        <f t="shared" si="3"/>
        <v>1</v>
      </c>
      <c r="G60" s="96" t="s">
        <v>21</v>
      </c>
      <c r="H60" s="97"/>
      <c r="I60" s="44">
        <f t="shared" si="0"/>
        <v>7</v>
      </c>
      <c r="J60" s="19">
        <f t="shared" si="4"/>
        <v>44782</v>
      </c>
      <c r="K60" s="44">
        <f t="shared" si="5"/>
        <v>12975.75</v>
      </c>
      <c r="L60" s="61" t="s">
        <v>16</v>
      </c>
      <c r="M60" s="46">
        <f t="shared" si="1"/>
        <v>1</v>
      </c>
      <c r="N60" s="44">
        <f t="shared" si="2"/>
        <v>7</v>
      </c>
      <c r="O60" s="46">
        <v>0</v>
      </c>
      <c r="P60" s="25"/>
    </row>
    <row r="61" spans="1:16" s="11" customFormat="1" ht="20.25" customHeight="1" x14ac:dyDescent="0.25">
      <c r="A61" s="61">
        <v>56</v>
      </c>
      <c r="B61" s="15" t="s">
        <v>19</v>
      </c>
      <c r="C61" s="109">
        <v>44785</v>
      </c>
      <c r="D61" s="61">
        <v>1</v>
      </c>
      <c r="E61" s="49">
        <v>7</v>
      </c>
      <c r="F61" s="46">
        <f t="shared" si="3"/>
        <v>1</v>
      </c>
      <c r="G61" s="96" t="s">
        <v>21</v>
      </c>
      <c r="H61" s="97"/>
      <c r="I61" s="44">
        <f t="shared" si="0"/>
        <v>7</v>
      </c>
      <c r="J61" s="20">
        <f t="shared" si="4"/>
        <v>44785</v>
      </c>
      <c r="K61" s="44">
        <f t="shared" si="5"/>
        <v>12975.75</v>
      </c>
      <c r="L61" s="61" t="s">
        <v>16</v>
      </c>
      <c r="M61" s="46">
        <f t="shared" si="1"/>
        <v>1</v>
      </c>
      <c r="N61" s="44">
        <f t="shared" si="2"/>
        <v>7</v>
      </c>
      <c r="O61" s="46">
        <v>0</v>
      </c>
      <c r="P61" s="7"/>
    </row>
    <row r="62" spans="1:16" s="11" customFormat="1" ht="20.25" customHeight="1" x14ac:dyDescent="0.25">
      <c r="A62" s="61">
        <v>57</v>
      </c>
      <c r="B62" s="15" t="s">
        <v>19</v>
      </c>
      <c r="C62" s="109">
        <v>44786</v>
      </c>
      <c r="D62" s="61">
        <v>1</v>
      </c>
      <c r="E62" s="49">
        <v>7</v>
      </c>
      <c r="F62" s="46">
        <f t="shared" si="3"/>
        <v>1</v>
      </c>
      <c r="G62" s="96" t="s">
        <v>21</v>
      </c>
      <c r="H62" s="97"/>
      <c r="I62" s="44">
        <f t="shared" si="0"/>
        <v>7</v>
      </c>
      <c r="J62" s="20">
        <f t="shared" si="4"/>
        <v>44786</v>
      </c>
      <c r="K62" s="44">
        <f t="shared" si="5"/>
        <v>12975.75</v>
      </c>
      <c r="L62" s="61" t="s">
        <v>16</v>
      </c>
      <c r="M62" s="46">
        <f t="shared" si="1"/>
        <v>1</v>
      </c>
      <c r="N62" s="44">
        <f t="shared" si="2"/>
        <v>7</v>
      </c>
      <c r="O62" s="46">
        <v>0</v>
      </c>
      <c r="P62" s="7"/>
    </row>
    <row r="63" spans="1:16" s="11" customFormat="1" ht="20.25" customHeight="1" x14ac:dyDescent="0.25">
      <c r="A63" s="61">
        <v>58</v>
      </c>
      <c r="B63" s="15" t="s">
        <v>19</v>
      </c>
      <c r="C63" s="109">
        <v>44786</v>
      </c>
      <c r="D63" s="61">
        <v>1</v>
      </c>
      <c r="E63" s="49">
        <v>7</v>
      </c>
      <c r="F63" s="46">
        <f t="shared" si="3"/>
        <v>1</v>
      </c>
      <c r="G63" s="96" t="s">
        <v>21</v>
      </c>
      <c r="H63" s="97"/>
      <c r="I63" s="44">
        <f t="shared" si="0"/>
        <v>7</v>
      </c>
      <c r="J63" s="20">
        <f t="shared" si="4"/>
        <v>44786</v>
      </c>
      <c r="K63" s="44">
        <f t="shared" si="5"/>
        <v>12975.75</v>
      </c>
      <c r="L63" s="61" t="s">
        <v>16</v>
      </c>
      <c r="M63" s="46">
        <f t="shared" si="1"/>
        <v>1</v>
      </c>
      <c r="N63" s="44">
        <f t="shared" si="2"/>
        <v>7</v>
      </c>
      <c r="O63" s="46">
        <v>0</v>
      </c>
      <c r="P63" s="7"/>
    </row>
    <row r="64" spans="1:16" s="11" customFormat="1" ht="20.25" customHeight="1" x14ac:dyDescent="0.25">
      <c r="A64" s="61">
        <v>59</v>
      </c>
      <c r="B64" s="15" t="s">
        <v>19</v>
      </c>
      <c r="C64" s="109">
        <v>44789</v>
      </c>
      <c r="D64" s="61">
        <v>1</v>
      </c>
      <c r="E64" s="49">
        <v>7</v>
      </c>
      <c r="F64" s="46">
        <f t="shared" si="3"/>
        <v>1</v>
      </c>
      <c r="G64" s="96" t="s">
        <v>21</v>
      </c>
      <c r="H64" s="97"/>
      <c r="I64" s="44">
        <f t="shared" si="0"/>
        <v>7</v>
      </c>
      <c r="J64" s="20">
        <f t="shared" si="4"/>
        <v>44789</v>
      </c>
      <c r="K64" s="44">
        <f t="shared" si="5"/>
        <v>12975.75</v>
      </c>
      <c r="L64" s="61" t="s">
        <v>16</v>
      </c>
      <c r="M64" s="46">
        <f t="shared" si="1"/>
        <v>1</v>
      </c>
      <c r="N64" s="44">
        <f t="shared" si="2"/>
        <v>7</v>
      </c>
      <c r="O64" s="46">
        <v>0</v>
      </c>
      <c r="P64" s="7"/>
    </row>
    <row r="65" spans="1:16" s="11" customFormat="1" ht="20.25" customHeight="1" x14ac:dyDescent="0.25">
      <c r="A65" s="61">
        <v>60</v>
      </c>
      <c r="B65" s="15" t="s">
        <v>19</v>
      </c>
      <c r="C65" s="109">
        <v>44791</v>
      </c>
      <c r="D65" s="61">
        <v>1</v>
      </c>
      <c r="E65" s="49">
        <v>7</v>
      </c>
      <c r="F65" s="46">
        <f t="shared" si="3"/>
        <v>1</v>
      </c>
      <c r="G65" s="96" t="s">
        <v>21</v>
      </c>
      <c r="H65" s="97"/>
      <c r="I65" s="44">
        <f t="shared" si="0"/>
        <v>7</v>
      </c>
      <c r="J65" s="20">
        <f t="shared" si="4"/>
        <v>44791</v>
      </c>
      <c r="K65" s="44">
        <f t="shared" si="5"/>
        <v>12975.75</v>
      </c>
      <c r="L65" s="61" t="s">
        <v>16</v>
      </c>
      <c r="M65" s="46">
        <f t="shared" si="1"/>
        <v>1</v>
      </c>
      <c r="N65" s="44">
        <f t="shared" si="2"/>
        <v>7</v>
      </c>
      <c r="O65" s="46">
        <v>0</v>
      </c>
      <c r="P65" s="7"/>
    </row>
    <row r="66" spans="1:16" s="11" customFormat="1" ht="20.25" customHeight="1" x14ac:dyDescent="0.25">
      <c r="A66" s="61">
        <v>61</v>
      </c>
      <c r="B66" s="15" t="s">
        <v>19</v>
      </c>
      <c r="C66" s="109">
        <v>44791</v>
      </c>
      <c r="D66" s="61">
        <v>1</v>
      </c>
      <c r="E66" s="49">
        <v>7</v>
      </c>
      <c r="F66" s="46">
        <f t="shared" si="3"/>
        <v>1</v>
      </c>
      <c r="G66" s="96" t="s">
        <v>21</v>
      </c>
      <c r="H66" s="97"/>
      <c r="I66" s="44">
        <f t="shared" si="0"/>
        <v>7</v>
      </c>
      <c r="J66" s="20">
        <f t="shared" si="4"/>
        <v>44791</v>
      </c>
      <c r="K66" s="44">
        <f t="shared" si="5"/>
        <v>12975.75</v>
      </c>
      <c r="L66" s="61" t="s">
        <v>16</v>
      </c>
      <c r="M66" s="46">
        <f t="shared" si="1"/>
        <v>1</v>
      </c>
      <c r="N66" s="44">
        <f t="shared" si="2"/>
        <v>7</v>
      </c>
      <c r="O66" s="46">
        <v>0</v>
      </c>
      <c r="P66" s="7"/>
    </row>
    <row r="67" spans="1:16" s="11" customFormat="1" ht="20.25" customHeight="1" x14ac:dyDescent="0.25">
      <c r="A67" s="61">
        <v>62</v>
      </c>
      <c r="B67" s="15" t="s">
        <v>19</v>
      </c>
      <c r="C67" s="109">
        <v>44793</v>
      </c>
      <c r="D67" s="61">
        <v>1</v>
      </c>
      <c r="E67" s="49">
        <v>7</v>
      </c>
      <c r="F67" s="46">
        <f t="shared" si="3"/>
        <v>1</v>
      </c>
      <c r="G67" s="96" t="s">
        <v>21</v>
      </c>
      <c r="H67" s="97"/>
      <c r="I67" s="44">
        <f t="shared" si="0"/>
        <v>7</v>
      </c>
      <c r="J67" s="20">
        <f t="shared" si="4"/>
        <v>44793</v>
      </c>
      <c r="K67" s="44">
        <f t="shared" si="5"/>
        <v>12975.75</v>
      </c>
      <c r="L67" s="61" t="s">
        <v>16</v>
      </c>
      <c r="M67" s="46">
        <f t="shared" si="1"/>
        <v>1</v>
      </c>
      <c r="N67" s="44">
        <f t="shared" si="2"/>
        <v>7</v>
      </c>
      <c r="O67" s="46">
        <v>0</v>
      </c>
      <c r="P67" s="7"/>
    </row>
    <row r="68" spans="1:16" s="11" customFormat="1" ht="20.25" customHeight="1" x14ac:dyDescent="0.25">
      <c r="A68" s="61">
        <v>63</v>
      </c>
      <c r="B68" s="15" t="s">
        <v>19</v>
      </c>
      <c r="C68" s="109">
        <v>44795</v>
      </c>
      <c r="D68" s="61">
        <v>1</v>
      </c>
      <c r="E68" s="49">
        <v>7</v>
      </c>
      <c r="F68" s="46">
        <f t="shared" si="3"/>
        <v>1</v>
      </c>
      <c r="G68" s="96" t="s">
        <v>21</v>
      </c>
      <c r="H68" s="97"/>
      <c r="I68" s="44">
        <f t="shared" si="0"/>
        <v>7</v>
      </c>
      <c r="J68" s="20">
        <f t="shared" si="4"/>
        <v>44795</v>
      </c>
      <c r="K68" s="44">
        <f t="shared" si="5"/>
        <v>12975.75</v>
      </c>
      <c r="L68" s="61" t="s">
        <v>16</v>
      </c>
      <c r="M68" s="46">
        <f t="shared" si="1"/>
        <v>1</v>
      </c>
      <c r="N68" s="44">
        <f t="shared" si="2"/>
        <v>7</v>
      </c>
      <c r="O68" s="46">
        <v>0</v>
      </c>
      <c r="P68" s="7"/>
    </row>
    <row r="69" spans="1:16" s="11" customFormat="1" ht="20.25" customHeight="1" x14ac:dyDescent="0.25">
      <c r="A69" s="61">
        <v>64</v>
      </c>
      <c r="B69" s="15" t="s">
        <v>19</v>
      </c>
      <c r="C69" s="109">
        <v>44797</v>
      </c>
      <c r="D69" s="61">
        <v>1</v>
      </c>
      <c r="E69" s="49">
        <v>7</v>
      </c>
      <c r="F69" s="46">
        <f t="shared" si="3"/>
        <v>1</v>
      </c>
      <c r="G69" s="96" t="s">
        <v>21</v>
      </c>
      <c r="H69" s="97"/>
      <c r="I69" s="44">
        <f t="shared" si="0"/>
        <v>7</v>
      </c>
      <c r="J69" s="20">
        <f t="shared" si="4"/>
        <v>44797</v>
      </c>
      <c r="K69" s="44">
        <f t="shared" si="5"/>
        <v>12975.75</v>
      </c>
      <c r="L69" s="61" t="s">
        <v>16</v>
      </c>
      <c r="M69" s="46">
        <f t="shared" si="1"/>
        <v>1</v>
      </c>
      <c r="N69" s="44">
        <f t="shared" si="2"/>
        <v>7</v>
      </c>
      <c r="O69" s="46">
        <v>0</v>
      </c>
      <c r="P69" s="7"/>
    </row>
    <row r="70" spans="1:16" s="11" customFormat="1" ht="20.25" customHeight="1" x14ac:dyDescent="0.25">
      <c r="A70" s="61">
        <v>65</v>
      </c>
      <c r="B70" s="15" t="s">
        <v>19</v>
      </c>
      <c r="C70" s="22">
        <v>44771.291666666664</v>
      </c>
      <c r="D70" s="61">
        <v>1</v>
      </c>
      <c r="E70" s="49">
        <v>7</v>
      </c>
      <c r="F70" s="46">
        <f t="shared" si="3"/>
        <v>1</v>
      </c>
      <c r="G70" s="96" t="s">
        <v>21</v>
      </c>
      <c r="H70" s="97"/>
      <c r="I70" s="44">
        <f t="shared" ref="I70:I133" si="6">E70</f>
        <v>7</v>
      </c>
      <c r="J70" s="20">
        <f t="shared" si="4"/>
        <v>44771.291666666664</v>
      </c>
      <c r="K70" s="44">
        <f t="shared" si="5"/>
        <v>12975.75</v>
      </c>
      <c r="L70" s="61" t="s">
        <v>16</v>
      </c>
      <c r="M70" s="46">
        <f t="shared" ref="M70:M133" si="7">F70</f>
        <v>1</v>
      </c>
      <c r="N70" s="44">
        <f t="shared" ref="N70:N133" si="8">E70</f>
        <v>7</v>
      </c>
      <c r="O70" s="46">
        <v>0</v>
      </c>
      <c r="P70" s="7"/>
    </row>
    <row r="71" spans="1:16" s="11" customFormat="1" ht="20.25" customHeight="1" x14ac:dyDescent="0.25">
      <c r="A71" s="61">
        <v>66</v>
      </c>
      <c r="B71" s="15" t="s">
        <v>19</v>
      </c>
      <c r="C71" s="22">
        <v>44774.020833333336</v>
      </c>
      <c r="D71" s="61">
        <v>1</v>
      </c>
      <c r="E71" s="49">
        <v>7</v>
      </c>
      <c r="F71" s="46">
        <f t="shared" ref="F71:F134" si="9">D71</f>
        <v>1</v>
      </c>
      <c r="G71" s="96" t="s">
        <v>21</v>
      </c>
      <c r="H71" s="97"/>
      <c r="I71" s="44">
        <f t="shared" si="6"/>
        <v>7</v>
      </c>
      <c r="J71" s="20">
        <f t="shared" ref="J71:J134" si="10">C71</f>
        <v>44774.020833333336</v>
      </c>
      <c r="K71" s="44">
        <f t="shared" si="5"/>
        <v>12975.75</v>
      </c>
      <c r="L71" s="61" t="s">
        <v>16</v>
      </c>
      <c r="M71" s="46">
        <f t="shared" si="7"/>
        <v>1</v>
      </c>
      <c r="N71" s="44">
        <f t="shared" si="8"/>
        <v>7</v>
      </c>
      <c r="O71" s="46">
        <v>0</v>
      </c>
      <c r="P71" s="7"/>
    </row>
    <row r="72" spans="1:16" s="11" customFormat="1" ht="20.25" customHeight="1" x14ac:dyDescent="0.25">
      <c r="A72" s="61">
        <v>67</v>
      </c>
      <c r="B72" s="15" t="s">
        <v>19</v>
      </c>
      <c r="C72" s="22">
        <v>44775.75</v>
      </c>
      <c r="D72" s="61">
        <v>1</v>
      </c>
      <c r="E72" s="49">
        <v>7</v>
      </c>
      <c r="F72" s="46">
        <f t="shared" si="9"/>
        <v>1</v>
      </c>
      <c r="G72" s="96" t="s">
        <v>21</v>
      </c>
      <c r="H72" s="97"/>
      <c r="I72" s="44">
        <f t="shared" si="6"/>
        <v>7</v>
      </c>
      <c r="J72" s="20">
        <f t="shared" si="10"/>
        <v>44775.75</v>
      </c>
      <c r="K72" s="44">
        <f t="shared" ref="K72:K135" si="11">D72*12975.75</f>
        <v>12975.75</v>
      </c>
      <c r="L72" s="61" t="s">
        <v>16</v>
      </c>
      <c r="M72" s="46">
        <f t="shared" si="7"/>
        <v>1</v>
      </c>
      <c r="N72" s="44">
        <f t="shared" si="8"/>
        <v>7</v>
      </c>
      <c r="O72" s="46">
        <v>0</v>
      </c>
      <c r="P72" s="7"/>
    </row>
    <row r="73" spans="1:16" s="11" customFormat="1" ht="20.25" customHeight="1" x14ac:dyDescent="0.25">
      <c r="A73" s="61">
        <v>68</v>
      </c>
      <c r="B73" s="15" t="s">
        <v>19</v>
      </c>
      <c r="C73" s="22">
        <v>44779.451388888891</v>
      </c>
      <c r="D73" s="61">
        <v>1</v>
      </c>
      <c r="E73" s="49">
        <v>7</v>
      </c>
      <c r="F73" s="46">
        <f t="shared" si="9"/>
        <v>1</v>
      </c>
      <c r="G73" s="96" t="s">
        <v>21</v>
      </c>
      <c r="H73" s="97"/>
      <c r="I73" s="44">
        <f t="shared" si="6"/>
        <v>7</v>
      </c>
      <c r="J73" s="20">
        <f>C73</f>
        <v>44779.451388888891</v>
      </c>
      <c r="K73" s="44">
        <f t="shared" si="11"/>
        <v>12975.75</v>
      </c>
      <c r="L73" s="61" t="s">
        <v>16</v>
      </c>
      <c r="M73" s="46">
        <f t="shared" si="7"/>
        <v>1</v>
      </c>
      <c r="N73" s="44">
        <f t="shared" si="8"/>
        <v>7</v>
      </c>
      <c r="O73" s="46">
        <v>0</v>
      </c>
      <c r="P73" s="7"/>
    </row>
    <row r="74" spans="1:16" s="11" customFormat="1" ht="20.25" customHeight="1" x14ac:dyDescent="0.25">
      <c r="A74" s="61">
        <v>69</v>
      </c>
      <c r="B74" s="15" t="s">
        <v>19</v>
      </c>
      <c r="C74" s="22">
        <v>44789.125</v>
      </c>
      <c r="D74" s="61">
        <v>1</v>
      </c>
      <c r="E74" s="49">
        <v>7</v>
      </c>
      <c r="F74" s="46">
        <f t="shared" si="9"/>
        <v>1</v>
      </c>
      <c r="G74" s="96" t="s">
        <v>21</v>
      </c>
      <c r="H74" s="97"/>
      <c r="I74" s="44">
        <f t="shared" si="6"/>
        <v>7</v>
      </c>
      <c r="J74" s="20">
        <f t="shared" si="10"/>
        <v>44789.125</v>
      </c>
      <c r="K74" s="44">
        <f t="shared" si="11"/>
        <v>12975.75</v>
      </c>
      <c r="L74" s="61" t="s">
        <v>16</v>
      </c>
      <c r="M74" s="46">
        <f t="shared" si="7"/>
        <v>1</v>
      </c>
      <c r="N74" s="44">
        <f t="shared" si="8"/>
        <v>7</v>
      </c>
      <c r="O74" s="46">
        <v>0</v>
      </c>
      <c r="P74" s="7"/>
    </row>
    <row r="75" spans="1:16" s="11" customFormat="1" ht="20.25" customHeight="1" x14ac:dyDescent="0.25">
      <c r="A75" s="61">
        <v>70</v>
      </c>
      <c r="B75" s="15" t="s">
        <v>19</v>
      </c>
      <c r="C75" s="22">
        <v>44793.15625</v>
      </c>
      <c r="D75" s="61">
        <v>1</v>
      </c>
      <c r="E75" s="49">
        <v>7</v>
      </c>
      <c r="F75" s="46">
        <f t="shared" si="9"/>
        <v>1</v>
      </c>
      <c r="G75" s="96" t="s">
        <v>21</v>
      </c>
      <c r="H75" s="97"/>
      <c r="I75" s="44">
        <f t="shared" si="6"/>
        <v>7</v>
      </c>
      <c r="J75" s="20">
        <f t="shared" si="10"/>
        <v>44793.15625</v>
      </c>
      <c r="K75" s="44">
        <f>D75*12975.75</f>
        <v>12975.75</v>
      </c>
      <c r="L75" s="61" t="s">
        <v>16</v>
      </c>
      <c r="M75" s="46">
        <f t="shared" si="7"/>
        <v>1</v>
      </c>
      <c r="N75" s="44">
        <f t="shared" si="8"/>
        <v>7</v>
      </c>
      <c r="O75" s="46">
        <v>0</v>
      </c>
      <c r="P75" s="7"/>
    </row>
    <row r="76" spans="1:16" s="11" customFormat="1" ht="20.25" customHeight="1" x14ac:dyDescent="0.25">
      <c r="A76" s="61">
        <v>71</v>
      </c>
      <c r="B76" s="15" t="s">
        <v>19</v>
      </c>
      <c r="C76" s="22">
        <v>44798.916666666664</v>
      </c>
      <c r="D76" s="61">
        <v>1</v>
      </c>
      <c r="E76" s="49">
        <v>7</v>
      </c>
      <c r="F76" s="46">
        <f t="shared" si="9"/>
        <v>1</v>
      </c>
      <c r="G76" s="96" t="s">
        <v>21</v>
      </c>
      <c r="H76" s="97"/>
      <c r="I76" s="44">
        <f t="shared" si="6"/>
        <v>7</v>
      </c>
      <c r="J76" s="20">
        <f t="shared" si="10"/>
        <v>44798.916666666664</v>
      </c>
      <c r="K76" s="44">
        <f t="shared" si="11"/>
        <v>12975.75</v>
      </c>
      <c r="L76" s="61" t="s">
        <v>16</v>
      </c>
      <c r="M76" s="46">
        <f t="shared" si="7"/>
        <v>1</v>
      </c>
      <c r="N76" s="44">
        <f t="shared" si="8"/>
        <v>7</v>
      </c>
      <c r="O76" s="46">
        <v>0</v>
      </c>
      <c r="P76" s="7"/>
    </row>
    <row r="77" spans="1:16" s="11" customFormat="1" ht="20.25" customHeight="1" x14ac:dyDescent="0.25">
      <c r="A77" s="61">
        <v>72</v>
      </c>
      <c r="B77" s="15" t="s">
        <v>19</v>
      </c>
      <c r="C77" s="19">
        <v>44764.708333333336</v>
      </c>
      <c r="D77" s="61">
        <v>1</v>
      </c>
      <c r="E77" s="49">
        <v>7</v>
      </c>
      <c r="F77" s="46">
        <f t="shared" si="9"/>
        <v>1</v>
      </c>
      <c r="G77" s="96" t="s">
        <v>21</v>
      </c>
      <c r="H77" s="97"/>
      <c r="I77" s="44">
        <f t="shared" si="6"/>
        <v>7</v>
      </c>
      <c r="J77" s="20">
        <f t="shared" si="10"/>
        <v>44764.708333333336</v>
      </c>
      <c r="K77" s="44">
        <f t="shared" si="11"/>
        <v>12975.75</v>
      </c>
      <c r="L77" s="61" t="s">
        <v>16</v>
      </c>
      <c r="M77" s="46">
        <f t="shared" si="7"/>
        <v>1</v>
      </c>
      <c r="N77" s="44">
        <f t="shared" si="8"/>
        <v>7</v>
      </c>
      <c r="O77" s="46">
        <v>0</v>
      </c>
      <c r="P77" s="7"/>
    </row>
    <row r="78" spans="1:16" s="11" customFormat="1" ht="20.25" customHeight="1" x14ac:dyDescent="0.25">
      <c r="A78" s="61">
        <v>73</v>
      </c>
      <c r="B78" s="15" t="s">
        <v>19</v>
      </c>
      <c r="C78" s="19">
        <v>44764.520833333336</v>
      </c>
      <c r="D78" s="61">
        <v>1</v>
      </c>
      <c r="E78" s="49">
        <v>7</v>
      </c>
      <c r="F78" s="46">
        <f t="shared" si="9"/>
        <v>1</v>
      </c>
      <c r="G78" s="96" t="s">
        <v>21</v>
      </c>
      <c r="H78" s="97"/>
      <c r="I78" s="44">
        <f t="shared" si="6"/>
        <v>7</v>
      </c>
      <c r="J78" s="20">
        <f t="shared" si="10"/>
        <v>44764.520833333336</v>
      </c>
      <c r="K78" s="44">
        <f t="shared" si="11"/>
        <v>12975.75</v>
      </c>
      <c r="L78" s="61" t="s">
        <v>16</v>
      </c>
      <c r="M78" s="46">
        <f t="shared" si="7"/>
        <v>1</v>
      </c>
      <c r="N78" s="44">
        <f t="shared" si="8"/>
        <v>7</v>
      </c>
      <c r="O78" s="46">
        <v>0</v>
      </c>
      <c r="P78" s="7"/>
    </row>
    <row r="79" spans="1:16" s="11" customFormat="1" ht="20.25" customHeight="1" x14ac:dyDescent="0.25">
      <c r="A79" s="61">
        <v>74</v>
      </c>
      <c r="B79" s="15" t="s">
        <v>19</v>
      </c>
      <c r="C79" s="19">
        <v>44765.763888888891</v>
      </c>
      <c r="D79" s="61">
        <v>1</v>
      </c>
      <c r="E79" s="49">
        <v>7</v>
      </c>
      <c r="F79" s="46">
        <f t="shared" si="9"/>
        <v>1</v>
      </c>
      <c r="G79" s="96" t="s">
        <v>21</v>
      </c>
      <c r="H79" s="97"/>
      <c r="I79" s="44">
        <f t="shared" si="6"/>
        <v>7</v>
      </c>
      <c r="J79" s="20">
        <f t="shared" si="10"/>
        <v>44765.763888888891</v>
      </c>
      <c r="K79" s="44">
        <f t="shared" si="11"/>
        <v>12975.75</v>
      </c>
      <c r="L79" s="61" t="s">
        <v>16</v>
      </c>
      <c r="M79" s="46">
        <f t="shared" si="7"/>
        <v>1</v>
      </c>
      <c r="N79" s="44">
        <f t="shared" si="8"/>
        <v>7</v>
      </c>
      <c r="O79" s="46">
        <v>0</v>
      </c>
      <c r="P79" s="7"/>
    </row>
    <row r="80" spans="1:16" s="11" customFormat="1" ht="20.25" customHeight="1" x14ac:dyDescent="0.25">
      <c r="A80" s="61">
        <v>75</v>
      </c>
      <c r="B80" s="15" t="s">
        <v>19</v>
      </c>
      <c r="C80" s="19">
        <v>44766.511111111111</v>
      </c>
      <c r="D80" s="61">
        <v>1</v>
      </c>
      <c r="E80" s="49">
        <v>7</v>
      </c>
      <c r="F80" s="46">
        <f t="shared" si="9"/>
        <v>1</v>
      </c>
      <c r="G80" s="96" t="s">
        <v>21</v>
      </c>
      <c r="H80" s="97"/>
      <c r="I80" s="44">
        <f t="shared" si="6"/>
        <v>7</v>
      </c>
      <c r="J80" s="20">
        <f t="shared" si="10"/>
        <v>44766.511111111111</v>
      </c>
      <c r="K80" s="44">
        <f t="shared" si="11"/>
        <v>12975.75</v>
      </c>
      <c r="L80" s="61" t="s">
        <v>16</v>
      </c>
      <c r="M80" s="46">
        <f t="shared" si="7"/>
        <v>1</v>
      </c>
      <c r="N80" s="44">
        <f t="shared" si="8"/>
        <v>7</v>
      </c>
      <c r="O80" s="46">
        <v>0</v>
      </c>
      <c r="P80" s="7"/>
    </row>
    <row r="81" spans="1:16" s="11" customFormat="1" ht="20.25" customHeight="1" x14ac:dyDescent="0.25">
      <c r="A81" s="61">
        <v>76</v>
      </c>
      <c r="B81" s="15" t="s">
        <v>19</v>
      </c>
      <c r="C81" s="19">
        <v>44767.145833333336</v>
      </c>
      <c r="D81" s="61">
        <v>1</v>
      </c>
      <c r="E81" s="49">
        <v>7</v>
      </c>
      <c r="F81" s="46">
        <f t="shared" si="9"/>
        <v>1</v>
      </c>
      <c r="G81" s="96" t="s">
        <v>21</v>
      </c>
      <c r="H81" s="97"/>
      <c r="I81" s="44">
        <f t="shared" si="6"/>
        <v>7</v>
      </c>
      <c r="J81" s="20">
        <f t="shared" si="10"/>
        <v>44767.145833333336</v>
      </c>
      <c r="K81" s="44">
        <f t="shared" si="11"/>
        <v>12975.75</v>
      </c>
      <c r="L81" s="61" t="s">
        <v>16</v>
      </c>
      <c r="M81" s="46">
        <f t="shared" si="7"/>
        <v>1</v>
      </c>
      <c r="N81" s="44">
        <f t="shared" si="8"/>
        <v>7</v>
      </c>
      <c r="O81" s="46">
        <v>0</v>
      </c>
      <c r="P81" s="7"/>
    </row>
    <row r="82" spans="1:16" s="11" customFormat="1" ht="20.25" customHeight="1" x14ac:dyDescent="0.25">
      <c r="A82" s="61">
        <v>77</v>
      </c>
      <c r="B82" s="15" t="s">
        <v>19</v>
      </c>
      <c r="C82" s="19">
        <v>44767.25</v>
      </c>
      <c r="D82" s="61">
        <v>1</v>
      </c>
      <c r="E82" s="49">
        <v>7</v>
      </c>
      <c r="F82" s="46">
        <f t="shared" si="9"/>
        <v>1</v>
      </c>
      <c r="G82" s="96" t="s">
        <v>21</v>
      </c>
      <c r="H82" s="97"/>
      <c r="I82" s="44">
        <f t="shared" si="6"/>
        <v>7</v>
      </c>
      <c r="J82" s="20">
        <f t="shared" si="10"/>
        <v>44767.25</v>
      </c>
      <c r="K82" s="44">
        <f t="shared" si="11"/>
        <v>12975.75</v>
      </c>
      <c r="L82" s="61" t="s">
        <v>16</v>
      </c>
      <c r="M82" s="46">
        <f t="shared" si="7"/>
        <v>1</v>
      </c>
      <c r="N82" s="44">
        <f t="shared" si="8"/>
        <v>7</v>
      </c>
      <c r="O82" s="46">
        <v>0</v>
      </c>
      <c r="P82" s="7"/>
    </row>
    <row r="83" spans="1:16" s="11" customFormat="1" ht="20.25" customHeight="1" x14ac:dyDescent="0.25">
      <c r="A83" s="61">
        <v>78</v>
      </c>
      <c r="B83" s="15" t="s">
        <v>19</v>
      </c>
      <c r="C83" s="19">
        <v>44767.81527777778</v>
      </c>
      <c r="D83" s="61">
        <v>1</v>
      </c>
      <c r="E83" s="49">
        <v>7</v>
      </c>
      <c r="F83" s="46">
        <f t="shared" si="9"/>
        <v>1</v>
      </c>
      <c r="G83" s="96" t="s">
        <v>21</v>
      </c>
      <c r="H83" s="97"/>
      <c r="I83" s="44">
        <f t="shared" si="6"/>
        <v>7</v>
      </c>
      <c r="J83" s="20">
        <f t="shared" si="10"/>
        <v>44767.81527777778</v>
      </c>
      <c r="K83" s="44">
        <f t="shared" si="11"/>
        <v>12975.75</v>
      </c>
      <c r="L83" s="61" t="s">
        <v>16</v>
      </c>
      <c r="M83" s="46">
        <f t="shared" si="7"/>
        <v>1</v>
      </c>
      <c r="N83" s="44">
        <f t="shared" si="8"/>
        <v>7</v>
      </c>
      <c r="O83" s="46">
        <v>0</v>
      </c>
      <c r="P83" s="7"/>
    </row>
    <row r="84" spans="1:16" s="11" customFormat="1" ht="20.25" customHeight="1" x14ac:dyDescent="0.25">
      <c r="A84" s="61">
        <v>79</v>
      </c>
      <c r="B84" s="15" t="s">
        <v>19</v>
      </c>
      <c r="C84" s="19">
        <v>44767.881944444445</v>
      </c>
      <c r="D84" s="61">
        <v>1</v>
      </c>
      <c r="E84" s="49">
        <v>7</v>
      </c>
      <c r="F84" s="46">
        <f t="shared" si="9"/>
        <v>1</v>
      </c>
      <c r="G84" s="96" t="s">
        <v>21</v>
      </c>
      <c r="H84" s="97"/>
      <c r="I84" s="44">
        <f t="shared" si="6"/>
        <v>7</v>
      </c>
      <c r="J84" s="20">
        <f t="shared" si="10"/>
        <v>44767.881944444445</v>
      </c>
      <c r="K84" s="44">
        <f t="shared" si="11"/>
        <v>12975.75</v>
      </c>
      <c r="L84" s="61" t="s">
        <v>16</v>
      </c>
      <c r="M84" s="46">
        <f t="shared" si="7"/>
        <v>1</v>
      </c>
      <c r="N84" s="44">
        <f t="shared" si="8"/>
        <v>7</v>
      </c>
      <c r="O84" s="46">
        <v>0</v>
      </c>
      <c r="P84" s="7"/>
    </row>
    <row r="85" spans="1:16" s="11" customFormat="1" ht="20.25" customHeight="1" x14ac:dyDescent="0.25">
      <c r="A85" s="61">
        <v>80</v>
      </c>
      <c r="B85" s="15" t="s">
        <v>19</v>
      </c>
      <c r="C85" s="19">
        <v>44768.604166666664</v>
      </c>
      <c r="D85" s="61">
        <v>1</v>
      </c>
      <c r="E85" s="49">
        <v>7</v>
      </c>
      <c r="F85" s="46">
        <f t="shared" si="9"/>
        <v>1</v>
      </c>
      <c r="G85" s="96" t="s">
        <v>21</v>
      </c>
      <c r="H85" s="97"/>
      <c r="I85" s="44">
        <f t="shared" si="6"/>
        <v>7</v>
      </c>
      <c r="J85" s="20">
        <f t="shared" si="10"/>
        <v>44768.604166666664</v>
      </c>
      <c r="K85" s="44">
        <f t="shared" si="11"/>
        <v>12975.75</v>
      </c>
      <c r="L85" s="61" t="s">
        <v>16</v>
      </c>
      <c r="M85" s="46">
        <f t="shared" si="7"/>
        <v>1</v>
      </c>
      <c r="N85" s="44">
        <f t="shared" si="8"/>
        <v>7</v>
      </c>
      <c r="O85" s="46">
        <v>0</v>
      </c>
      <c r="P85" s="7"/>
    </row>
    <row r="86" spans="1:16" s="11" customFormat="1" ht="20.25" customHeight="1" x14ac:dyDescent="0.25">
      <c r="A86" s="61">
        <v>81</v>
      </c>
      <c r="B86" s="15" t="s">
        <v>19</v>
      </c>
      <c r="C86" s="19">
        <v>44768.6875</v>
      </c>
      <c r="D86" s="61">
        <v>1</v>
      </c>
      <c r="E86" s="49">
        <v>7</v>
      </c>
      <c r="F86" s="46">
        <f t="shared" si="9"/>
        <v>1</v>
      </c>
      <c r="G86" s="96" t="s">
        <v>21</v>
      </c>
      <c r="H86" s="97"/>
      <c r="I86" s="44">
        <f t="shared" si="6"/>
        <v>7</v>
      </c>
      <c r="J86" s="20">
        <f t="shared" si="10"/>
        <v>44768.6875</v>
      </c>
      <c r="K86" s="44">
        <f t="shared" si="11"/>
        <v>12975.75</v>
      </c>
      <c r="L86" s="61" t="s">
        <v>16</v>
      </c>
      <c r="M86" s="46">
        <f t="shared" si="7"/>
        <v>1</v>
      </c>
      <c r="N86" s="44">
        <f t="shared" si="8"/>
        <v>7</v>
      </c>
      <c r="O86" s="46">
        <v>0</v>
      </c>
      <c r="P86" s="7"/>
    </row>
    <row r="87" spans="1:16" s="11" customFormat="1" ht="20.25" customHeight="1" x14ac:dyDescent="0.25">
      <c r="A87" s="61">
        <v>82</v>
      </c>
      <c r="B87" s="15" t="s">
        <v>19</v>
      </c>
      <c r="C87" s="19">
        <v>44769.6875</v>
      </c>
      <c r="D87" s="61">
        <v>1</v>
      </c>
      <c r="E87" s="49">
        <v>7</v>
      </c>
      <c r="F87" s="46">
        <f t="shared" si="9"/>
        <v>1</v>
      </c>
      <c r="G87" s="96" t="s">
        <v>21</v>
      </c>
      <c r="H87" s="97"/>
      <c r="I87" s="44">
        <f t="shared" si="6"/>
        <v>7</v>
      </c>
      <c r="J87" s="20">
        <f t="shared" si="10"/>
        <v>44769.6875</v>
      </c>
      <c r="K87" s="44">
        <f t="shared" si="11"/>
        <v>12975.75</v>
      </c>
      <c r="L87" s="61" t="s">
        <v>16</v>
      </c>
      <c r="M87" s="46">
        <f t="shared" si="7"/>
        <v>1</v>
      </c>
      <c r="N87" s="44">
        <f t="shared" si="8"/>
        <v>7</v>
      </c>
      <c r="O87" s="46">
        <v>0</v>
      </c>
      <c r="P87" s="7"/>
    </row>
    <row r="88" spans="1:16" s="11" customFormat="1" ht="20.25" customHeight="1" x14ac:dyDescent="0.25">
      <c r="A88" s="61">
        <v>83</v>
      </c>
      <c r="B88" s="15" t="s">
        <v>19</v>
      </c>
      <c r="C88" s="19">
        <v>44769.729166666664</v>
      </c>
      <c r="D88" s="61">
        <v>1</v>
      </c>
      <c r="E88" s="49">
        <v>7</v>
      </c>
      <c r="F88" s="46">
        <f t="shared" si="9"/>
        <v>1</v>
      </c>
      <c r="G88" s="96" t="s">
        <v>21</v>
      </c>
      <c r="H88" s="97"/>
      <c r="I88" s="44">
        <f t="shared" si="6"/>
        <v>7</v>
      </c>
      <c r="J88" s="20">
        <f t="shared" si="10"/>
        <v>44769.729166666664</v>
      </c>
      <c r="K88" s="44">
        <f t="shared" si="11"/>
        <v>12975.75</v>
      </c>
      <c r="L88" s="61" t="s">
        <v>16</v>
      </c>
      <c r="M88" s="46">
        <f t="shared" si="7"/>
        <v>1</v>
      </c>
      <c r="N88" s="44">
        <f t="shared" si="8"/>
        <v>7</v>
      </c>
      <c r="O88" s="46">
        <v>0</v>
      </c>
      <c r="P88" s="7"/>
    </row>
    <row r="89" spans="1:16" ht="20.25" customHeight="1" x14ac:dyDescent="0.25">
      <c r="A89" s="61">
        <v>84</v>
      </c>
      <c r="B89" s="15" t="s">
        <v>19</v>
      </c>
      <c r="C89" s="19">
        <v>44769.805555555555</v>
      </c>
      <c r="D89" s="61">
        <v>1</v>
      </c>
      <c r="E89" s="49">
        <v>7</v>
      </c>
      <c r="F89" s="46">
        <f t="shared" si="9"/>
        <v>1</v>
      </c>
      <c r="G89" s="96" t="s">
        <v>21</v>
      </c>
      <c r="H89" s="97"/>
      <c r="I89" s="44">
        <f t="shared" si="6"/>
        <v>7</v>
      </c>
      <c r="J89" s="20">
        <f t="shared" si="10"/>
        <v>44769.805555555555</v>
      </c>
      <c r="K89" s="44">
        <f t="shared" si="11"/>
        <v>12975.75</v>
      </c>
      <c r="L89" s="61" t="s">
        <v>16</v>
      </c>
      <c r="M89" s="46">
        <f t="shared" si="7"/>
        <v>1</v>
      </c>
      <c r="N89" s="44">
        <f t="shared" si="8"/>
        <v>7</v>
      </c>
      <c r="O89" s="46">
        <v>0</v>
      </c>
      <c r="P89" s="26"/>
    </row>
    <row r="90" spans="1:16" ht="20.25" customHeight="1" x14ac:dyDescent="0.25">
      <c r="A90" s="61">
        <v>85</v>
      </c>
      <c r="B90" s="15" t="s">
        <v>19</v>
      </c>
      <c r="C90" s="19">
        <v>44770.084027777775</v>
      </c>
      <c r="D90" s="61">
        <v>1</v>
      </c>
      <c r="E90" s="49">
        <v>7</v>
      </c>
      <c r="F90" s="46">
        <f t="shared" si="9"/>
        <v>1</v>
      </c>
      <c r="G90" s="96" t="s">
        <v>21</v>
      </c>
      <c r="H90" s="97"/>
      <c r="I90" s="44">
        <f t="shared" si="6"/>
        <v>7</v>
      </c>
      <c r="J90" s="20">
        <f t="shared" si="10"/>
        <v>44770.084027777775</v>
      </c>
      <c r="K90" s="44">
        <f t="shared" si="11"/>
        <v>12975.75</v>
      </c>
      <c r="L90" s="61" t="s">
        <v>16</v>
      </c>
      <c r="M90" s="46">
        <f t="shared" si="7"/>
        <v>1</v>
      </c>
      <c r="N90" s="44">
        <f t="shared" si="8"/>
        <v>7</v>
      </c>
      <c r="O90" s="46">
        <v>0</v>
      </c>
      <c r="P90" s="26"/>
    </row>
    <row r="91" spans="1:16" ht="20.25" customHeight="1" x14ac:dyDescent="0.25">
      <c r="A91" s="61">
        <v>86</v>
      </c>
      <c r="B91" s="15" t="s">
        <v>19</v>
      </c>
      <c r="C91" s="19">
        <v>44771.458333333336</v>
      </c>
      <c r="D91" s="61">
        <v>1</v>
      </c>
      <c r="E91" s="49">
        <v>7</v>
      </c>
      <c r="F91" s="46">
        <f t="shared" si="9"/>
        <v>1</v>
      </c>
      <c r="G91" s="96" t="s">
        <v>21</v>
      </c>
      <c r="H91" s="97"/>
      <c r="I91" s="44">
        <f t="shared" si="6"/>
        <v>7</v>
      </c>
      <c r="J91" s="20">
        <f t="shared" si="10"/>
        <v>44771.458333333336</v>
      </c>
      <c r="K91" s="44">
        <f t="shared" si="11"/>
        <v>12975.75</v>
      </c>
      <c r="L91" s="61" t="s">
        <v>16</v>
      </c>
      <c r="M91" s="46">
        <f t="shared" si="7"/>
        <v>1</v>
      </c>
      <c r="N91" s="44">
        <f t="shared" si="8"/>
        <v>7</v>
      </c>
      <c r="O91" s="46">
        <v>0</v>
      </c>
      <c r="P91" s="26"/>
    </row>
    <row r="92" spans="1:16" ht="20.25" customHeight="1" x14ac:dyDescent="0.25">
      <c r="A92" s="61">
        <v>87</v>
      </c>
      <c r="B92" s="15" t="s">
        <v>19</v>
      </c>
      <c r="C92" s="19">
        <v>44771.930555555555</v>
      </c>
      <c r="D92" s="61">
        <v>1</v>
      </c>
      <c r="E92" s="49">
        <v>7</v>
      </c>
      <c r="F92" s="46">
        <f t="shared" si="9"/>
        <v>1</v>
      </c>
      <c r="G92" s="96" t="s">
        <v>21</v>
      </c>
      <c r="H92" s="97"/>
      <c r="I92" s="44">
        <f t="shared" si="6"/>
        <v>7</v>
      </c>
      <c r="J92" s="20">
        <f t="shared" si="10"/>
        <v>44771.930555555555</v>
      </c>
      <c r="K92" s="44">
        <f t="shared" si="11"/>
        <v>12975.75</v>
      </c>
      <c r="L92" s="61" t="s">
        <v>16</v>
      </c>
      <c r="M92" s="46">
        <f t="shared" si="7"/>
        <v>1</v>
      </c>
      <c r="N92" s="44">
        <f t="shared" si="8"/>
        <v>7</v>
      </c>
      <c r="O92" s="46">
        <v>0</v>
      </c>
      <c r="P92" s="26"/>
    </row>
    <row r="93" spans="1:16" ht="20.25" customHeight="1" x14ac:dyDescent="0.25">
      <c r="A93" s="61">
        <v>88</v>
      </c>
      <c r="B93" s="15" t="s">
        <v>19</v>
      </c>
      <c r="C93" s="19">
        <v>44771.979166666664</v>
      </c>
      <c r="D93" s="61">
        <v>1</v>
      </c>
      <c r="E93" s="49">
        <v>7</v>
      </c>
      <c r="F93" s="46">
        <f t="shared" si="9"/>
        <v>1</v>
      </c>
      <c r="G93" s="96" t="s">
        <v>21</v>
      </c>
      <c r="H93" s="97"/>
      <c r="I93" s="44">
        <f t="shared" si="6"/>
        <v>7</v>
      </c>
      <c r="J93" s="20">
        <f t="shared" si="10"/>
        <v>44771.979166666664</v>
      </c>
      <c r="K93" s="44">
        <f t="shared" si="11"/>
        <v>12975.75</v>
      </c>
      <c r="L93" s="61" t="s">
        <v>16</v>
      </c>
      <c r="M93" s="46">
        <f t="shared" si="7"/>
        <v>1</v>
      </c>
      <c r="N93" s="44">
        <f t="shared" si="8"/>
        <v>7</v>
      </c>
      <c r="O93" s="46">
        <v>0</v>
      </c>
      <c r="P93" s="26"/>
    </row>
    <row r="94" spans="1:16" ht="20.25" customHeight="1" x14ac:dyDescent="0.25">
      <c r="A94" s="61">
        <v>89</v>
      </c>
      <c r="B94" s="15" t="s">
        <v>19</v>
      </c>
      <c r="C94" s="19">
        <v>44771.993055555555</v>
      </c>
      <c r="D94" s="61">
        <v>1</v>
      </c>
      <c r="E94" s="49">
        <v>7</v>
      </c>
      <c r="F94" s="46">
        <f t="shared" si="9"/>
        <v>1</v>
      </c>
      <c r="G94" s="96" t="s">
        <v>21</v>
      </c>
      <c r="H94" s="97"/>
      <c r="I94" s="44">
        <f t="shared" si="6"/>
        <v>7</v>
      </c>
      <c r="J94" s="20">
        <f t="shared" si="10"/>
        <v>44771.993055555555</v>
      </c>
      <c r="K94" s="44">
        <f t="shared" si="11"/>
        <v>12975.75</v>
      </c>
      <c r="L94" s="61" t="s">
        <v>16</v>
      </c>
      <c r="M94" s="46">
        <f t="shared" si="7"/>
        <v>1</v>
      </c>
      <c r="N94" s="44">
        <f t="shared" si="8"/>
        <v>7</v>
      </c>
      <c r="O94" s="46">
        <v>0</v>
      </c>
      <c r="P94" s="26"/>
    </row>
    <row r="95" spans="1:16" ht="20.25" customHeight="1" x14ac:dyDescent="0.25">
      <c r="A95" s="61">
        <v>90</v>
      </c>
      <c r="B95" s="15" t="s">
        <v>19</v>
      </c>
      <c r="C95" s="19">
        <v>44772.145833333336</v>
      </c>
      <c r="D95" s="61">
        <v>1</v>
      </c>
      <c r="E95" s="49">
        <v>7</v>
      </c>
      <c r="F95" s="46">
        <f t="shared" si="9"/>
        <v>1</v>
      </c>
      <c r="G95" s="96" t="s">
        <v>21</v>
      </c>
      <c r="H95" s="97"/>
      <c r="I95" s="44">
        <f t="shared" si="6"/>
        <v>7</v>
      </c>
      <c r="J95" s="20">
        <f t="shared" si="10"/>
        <v>44772.145833333336</v>
      </c>
      <c r="K95" s="44">
        <f t="shared" si="11"/>
        <v>12975.75</v>
      </c>
      <c r="L95" s="61" t="s">
        <v>16</v>
      </c>
      <c r="M95" s="46">
        <f t="shared" si="7"/>
        <v>1</v>
      </c>
      <c r="N95" s="44">
        <f t="shared" si="8"/>
        <v>7</v>
      </c>
      <c r="O95" s="46">
        <v>0</v>
      </c>
      <c r="P95" s="26"/>
    </row>
    <row r="96" spans="1:16" ht="20.25" customHeight="1" x14ac:dyDescent="0.25">
      <c r="A96" s="61">
        <v>91</v>
      </c>
      <c r="B96" s="15" t="s">
        <v>19</v>
      </c>
      <c r="C96" s="19">
        <v>44772.569444444445</v>
      </c>
      <c r="D96" s="61">
        <v>1</v>
      </c>
      <c r="E96" s="49">
        <v>7</v>
      </c>
      <c r="F96" s="46">
        <f t="shared" si="9"/>
        <v>1</v>
      </c>
      <c r="G96" s="96" t="s">
        <v>21</v>
      </c>
      <c r="H96" s="64"/>
      <c r="I96" s="44">
        <f t="shared" si="6"/>
        <v>7</v>
      </c>
      <c r="J96" s="20">
        <f t="shared" si="10"/>
        <v>44772.569444444445</v>
      </c>
      <c r="K96" s="44">
        <f t="shared" si="11"/>
        <v>12975.75</v>
      </c>
      <c r="L96" s="61" t="s">
        <v>16</v>
      </c>
      <c r="M96" s="46">
        <f t="shared" si="7"/>
        <v>1</v>
      </c>
      <c r="N96" s="44">
        <f t="shared" si="8"/>
        <v>7</v>
      </c>
      <c r="O96" s="46">
        <v>0</v>
      </c>
      <c r="P96" s="26"/>
    </row>
    <row r="97" spans="1:16" ht="20.25" customHeight="1" x14ac:dyDescent="0.25">
      <c r="A97" s="61">
        <v>92</v>
      </c>
      <c r="B97" s="15" t="s">
        <v>19</v>
      </c>
      <c r="C97" s="19">
        <v>44772.6875</v>
      </c>
      <c r="D97" s="61">
        <v>1</v>
      </c>
      <c r="E97" s="49">
        <v>7</v>
      </c>
      <c r="F97" s="46">
        <f t="shared" si="9"/>
        <v>1</v>
      </c>
      <c r="G97" s="96" t="s">
        <v>21</v>
      </c>
      <c r="H97" s="64"/>
      <c r="I97" s="44">
        <f t="shared" si="6"/>
        <v>7</v>
      </c>
      <c r="J97" s="20">
        <f t="shared" si="10"/>
        <v>44772.6875</v>
      </c>
      <c r="K97" s="44">
        <f t="shared" si="11"/>
        <v>12975.75</v>
      </c>
      <c r="L97" s="61" t="s">
        <v>16</v>
      </c>
      <c r="M97" s="46">
        <f t="shared" si="7"/>
        <v>1</v>
      </c>
      <c r="N97" s="44">
        <f t="shared" si="8"/>
        <v>7</v>
      </c>
      <c r="O97" s="46">
        <v>0</v>
      </c>
      <c r="P97" s="26"/>
    </row>
    <row r="98" spans="1:16" ht="20.25" customHeight="1" x14ac:dyDescent="0.25">
      <c r="A98" s="61">
        <v>93</v>
      </c>
      <c r="B98" s="15" t="s">
        <v>19</v>
      </c>
      <c r="C98" s="19">
        <v>44772.805555555555</v>
      </c>
      <c r="D98" s="61">
        <v>1</v>
      </c>
      <c r="E98" s="49">
        <v>7</v>
      </c>
      <c r="F98" s="46">
        <f t="shared" si="9"/>
        <v>1</v>
      </c>
      <c r="G98" s="96" t="s">
        <v>21</v>
      </c>
      <c r="H98" s="64"/>
      <c r="I98" s="44">
        <f t="shared" si="6"/>
        <v>7</v>
      </c>
      <c r="J98" s="20">
        <f t="shared" si="10"/>
        <v>44772.805555555555</v>
      </c>
      <c r="K98" s="44">
        <f t="shared" si="11"/>
        <v>12975.75</v>
      </c>
      <c r="L98" s="61" t="s">
        <v>16</v>
      </c>
      <c r="M98" s="46">
        <f t="shared" si="7"/>
        <v>1</v>
      </c>
      <c r="N98" s="44">
        <f t="shared" si="8"/>
        <v>7</v>
      </c>
      <c r="O98" s="46">
        <v>0</v>
      </c>
      <c r="P98" s="26"/>
    </row>
    <row r="99" spans="1:16" ht="20.25" customHeight="1" x14ac:dyDescent="0.25">
      <c r="A99" s="61">
        <v>94</v>
      </c>
      <c r="B99" s="15" t="s">
        <v>19</v>
      </c>
      <c r="C99" s="19">
        <v>44772.618055555555</v>
      </c>
      <c r="D99" s="61">
        <v>1</v>
      </c>
      <c r="E99" s="49">
        <v>7</v>
      </c>
      <c r="F99" s="46">
        <f t="shared" si="9"/>
        <v>1</v>
      </c>
      <c r="G99" s="96" t="s">
        <v>21</v>
      </c>
      <c r="H99" s="64"/>
      <c r="I99" s="44">
        <f t="shared" si="6"/>
        <v>7</v>
      </c>
      <c r="J99" s="20">
        <f t="shared" si="10"/>
        <v>44772.618055555555</v>
      </c>
      <c r="K99" s="44">
        <f t="shared" si="11"/>
        <v>12975.75</v>
      </c>
      <c r="L99" s="61" t="s">
        <v>16</v>
      </c>
      <c r="M99" s="46">
        <f t="shared" si="7"/>
        <v>1</v>
      </c>
      <c r="N99" s="44">
        <f t="shared" si="8"/>
        <v>7</v>
      </c>
      <c r="O99" s="46">
        <v>0</v>
      </c>
      <c r="P99" s="26"/>
    </row>
    <row r="100" spans="1:16" ht="20.25" customHeight="1" x14ac:dyDescent="0.25">
      <c r="A100" s="61">
        <v>95</v>
      </c>
      <c r="B100" s="15" t="s">
        <v>19</v>
      </c>
      <c r="C100" s="19">
        <v>44773.541666666664</v>
      </c>
      <c r="D100" s="61">
        <v>1</v>
      </c>
      <c r="E100" s="49">
        <v>7</v>
      </c>
      <c r="F100" s="46">
        <f t="shared" si="9"/>
        <v>1</v>
      </c>
      <c r="G100" s="96" t="s">
        <v>21</v>
      </c>
      <c r="H100" s="64"/>
      <c r="I100" s="44">
        <f t="shared" si="6"/>
        <v>7</v>
      </c>
      <c r="J100" s="20">
        <f t="shared" si="10"/>
        <v>44773.541666666664</v>
      </c>
      <c r="K100" s="44">
        <f t="shared" si="11"/>
        <v>12975.75</v>
      </c>
      <c r="L100" s="61" t="s">
        <v>16</v>
      </c>
      <c r="M100" s="46">
        <f t="shared" si="7"/>
        <v>1</v>
      </c>
      <c r="N100" s="44">
        <f t="shared" si="8"/>
        <v>7</v>
      </c>
      <c r="O100" s="46">
        <v>0</v>
      </c>
      <c r="P100" s="26"/>
    </row>
    <row r="101" spans="1:16" ht="20.25" customHeight="1" x14ac:dyDescent="0.25">
      <c r="A101" s="61">
        <v>96</v>
      </c>
      <c r="B101" s="15" t="s">
        <v>19</v>
      </c>
      <c r="C101" s="19">
        <v>44773.625</v>
      </c>
      <c r="D101" s="61">
        <v>1</v>
      </c>
      <c r="E101" s="49">
        <v>7</v>
      </c>
      <c r="F101" s="46">
        <f t="shared" si="9"/>
        <v>1</v>
      </c>
      <c r="G101" s="96" t="s">
        <v>21</v>
      </c>
      <c r="H101" s="64"/>
      <c r="I101" s="44">
        <f t="shared" si="6"/>
        <v>7</v>
      </c>
      <c r="J101" s="20">
        <f t="shared" si="10"/>
        <v>44773.625</v>
      </c>
      <c r="K101" s="44">
        <f t="shared" si="11"/>
        <v>12975.75</v>
      </c>
      <c r="L101" s="61" t="s">
        <v>16</v>
      </c>
      <c r="M101" s="46">
        <f t="shared" si="7"/>
        <v>1</v>
      </c>
      <c r="N101" s="44">
        <f t="shared" si="8"/>
        <v>7</v>
      </c>
      <c r="O101" s="46">
        <v>0</v>
      </c>
      <c r="P101" s="26"/>
    </row>
    <row r="102" spans="1:16" ht="20.25" customHeight="1" x14ac:dyDescent="0.25">
      <c r="A102" s="61">
        <v>97</v>
      </c>
      <c r="B102" s="15" t="s">
        <v>19</v>
      </c>
      <c r="C102" s="19">
        <v>44774.604166666664</v>
      </c>
      <c r="D102" s="61">
        <v>1</v>
      </c>
      <c r="E102" s="49">
        <v>7</v>
      </c>
      <c r="F102" s="46">
        <f t="shared" si="9"/>
        <v>1</v>
      </c>
      <c r="G102" s="96" t="s">
        <v>21</v>
      </c>
      <c r="H102" s="64"/>
      <c r="I102" s="44">
        <f t="shared" si="6"/>
        <v>7</v>
      </c>
      <c r="J102" s="20">
        <f t="shared" si="10"/>
        <v>44774.604166666664</v>
      </c>
      <c r="K102" s="44">
        <f t="shared" si="11"/>
        <v>12975.75</v>
      </c>
      <c r="L102" s="61" t="s">
        <v>16</v>
      </c>
      <c r="M102" s="46">
        <f t="shared" si="7"/>
        <v>1</v>
      </c>
      <c r="N102" s="44">
        <f t="shared" si="8"/>
        <v>7</v>
      </c>
      <c r="O102" s="46">
        <v>0</v>
      </c>
      <c r="P102" s="26"/>
    </row>
    <row r="103" spans="1:16" ht="20.25" customHeight="1" x14ac:dyDescent="0.25">
      <c r="A103" s="61">
        <v>98</v>
      </c>
      <c r="B103" s="15" t="s">
        <v>19</v>
      </c>
      <c r="C103" s="19">
        <v>44775.729166666664</v>
      </c>
      <c r="D103" s="61">
        <v>1</v>
      </c>
      <c r="E103" s="49">
        <v>7</v>
      </c>
      <c r="F103" s="46">
        <f t="shared" si="9"/>
        <v>1</v>
      </c>
      <c r="G103" s="96" t="s">
        <v>21</v>
      </c>
      <c r="H103" s="64"/>
      <c r="I103" s="44">
        <f t="shared" si="6"/>
        <v>7</v>
      </c>
      <c r="J103" s="20">
        <f t="shared" si="10"/>
        <v>44775.729166666664</v>
      </c>
      <c r="K103" s="44">
        <f t="shared" si="11"/>
        <v>12975.75</v>
      </c>
      <c r="L103" s="61" t="s">
        <v>16</v>
      </c>
      <c r="M103" s="46">
        <f t="shared" si="7"/>
        <v>1</v>
      </c>
      <c r="N103" s="44">
        <f t="shared" si="8"/>
        <v>7</v>
      </c>
      <c r="O103" s="46">
        <v>0</v>
      </c>
      <c r="P103" s="26"/>
    </row>
    <row r="104" spans="1:16" ht="20.25" customHeight="1" x14ac:dyDescent="0.25">
      <c r="A104" s="61">
        <v>99</v>
      </c>
      <c r="B104" s="15" t="s">
        <v>19</v>
      </c>
      <c r="C104" s="19">
        <v>44775.618055555555</v>
      </c>
      <c r="D104" s="61">
        <v>1</v>
      </c>
      <c r="E104" s="49">
        <v>7</v>
      </c>
      <c r="F104" s="46">
        <f t="shared" si="9"/>
        <v>1</v>
      </c>
      <c r="G104" s="96" t="s">
        <v>21</v>
      </c>
      <c r="H104" s="64"/>
      <c r="I104" s="44">
        <f t="shared" si="6"/>
        <v>7</v>
      </c>
      <c r="J104" s="20">
        <f t="shared" si="10"/>
        <v>44775.618055555555</v>
      </c>
      <c r="K104" s="44">
        <f t="shared" si="11"/>
        <v>12975.75</v>
      </c>
      <c r="L104" s="61" t="s">
        <v>16</v>
      </c>
      <c r="M104" s="46">
        <f t="shared" si="7"/>
        <v>1</v>
      </c>
      <c r="N104" s="44">
        <f t="shared" si="8"/>
        <v>7</v>
      </c>
      <c r="O104" s="46">
        <v>0</v>
      </c>
      <c r="P104" s="26"/>
    </row>
    <row r="105" spans="1:16" ht="20.25" customHeight="1" x14ac:dyDescent="0.25">
      <c r="A105" s="61">
        <v>100</v>
      </c>
      <c r="B105" s="15" t="s">
        <v>19</v>
      </c>
      <c r="C105" s="19">
        <v>44776.479166666664</v>
      </c>
      <c r="D105" s="61">
        <v>1</v>
      </c>
      <c r="E105" s="49">
        <v>7</v>
      </c>
      <c r="F105" s="46">
        <f t="shared" si="9"/>
        <v>1</v>
      </c>
      <c r="G105" s="96" t="s">
        <v>21</v>
      </c>
      <c r="H105" s="64"/>
      <c r="I105" s="44">
        <f t="shared" si="6"/>
        <v>7</v>
      </c>
      <c r="J105" s="20">
        <f t="shared" si="10"/>
        <v>44776.479166666664</v>
      </c>
      <c r="K105" s="44">
        <f t="shared" si="11"/>
        <v>12975.75</v>
      </c>
      <c r="L105" s="61" t="s">
        <v>16</v>
      </c>
      <c r="M105" s="46">
        <f t="shared" si="7"/>
        <v>1</v>
      </c>
      <c r="N105" s="44">
        <f t="shared" si="8"/>
        <v>7</v>
      </c>
      <c r="O105" s="46">
        <v>0</v>
      </c>
      <c r="P105" s="26"/>
    </row>
    <row r="106" spans="1:16" ht="20.25" customHeight="1" x14ac:dyDescent="0.25">
      <c r="A106" s="61">
        <v>101</v>
      </c>
      <c r="B106" s="15" t="s">
        <v>19</v>
      </c>
      <c r="C106" s="19">
        <v>44776.5625</v>
      </c>
      <c r="D106" s="61">
        <v>1</v>
      </c>
      <c r="E106" s="49">
        <v>7</v>
      </c>
      <c r="F106" s="46">
        <f t="shared" si="9"/>
        <v>1</v>
      </c>
      <c r="G106" s="96" t="s">
        <v>21</v>
      </c>
      <c r="H106" s="64"/>
      <c r="I106" s="44">
        <f t="shared" si="6"/>
        <v>7</v>
      </c>
      <c r="J106" s="20">
        <f t="shared" si="10"/>
        <v>44776.5625</v>
      </c>
      <c r="K106" s="44">
        <f t="shared" si="11"/>
        <v>12975.75</v>
      </c>
      <c r="L106" s="61" t="s">
        <v>16</v>
      </c>
      <c r="M106" s="46">
        <f t="shared" si="7"/>
        <v>1</v>
      </c>
      <c r="N106" s="44">
        <f t="shared" si="8"/>
        <v>7</v>
      </c>
      <c r="O106" s="46">
        <v>0</v>
      </c>
      <c r="P106" s="26"/>
    </row>
    <row r="107" spans="1:16" ht="20.25" customHeight="1" x14ac:dyDescent="0.25">
      <c r="A107" s="61">
        <v>102</v>
      </c>
      <c r="B107" s="15" t="s">
        <v>19</v>
      </c>
      <c r="C107" s="19">
        <v>44776.701388888891</v>
      </c>
      <c r="D107" s="61">
        <v>1</v>
      </c>
      <c r="E107" s="49">
        <v>7</v>
      </c>
      <c r="F107" s="46">
        <f t="shared" si="9"/>
        <v>1</v>
      </c>
      <c r="G107" s="96" t="s">
        <v>21</v>
      </c>
      <c r="H107" s="64"/>
      <c r="I107" s="44">
        <f t="shared" si="6"/>
        <v>7</v>
      </c>
      <c r="J107" s="20">
        <f t="shared" si="10"/>
        <v>44776.701388888891</v>
      </c>
      <c r="K107" s="44">
        <f t="shared" si="11"/>
        <v>12975.75</v>
      </c>
      <c r="L107" s="61" t="s">
        <v>16</v>
      </c>
      <c r="M107" s="46">
        <f t="shared" si="7"/>
        <v>1</v>
      </c>
      <c r="N107" s="44">
        <f t="shared" si="8"/>
        <v>7</v>
      </c>
      <c r="O107" s="46">
        <v>0</v>
      </c>
      <c r="P107" s="26"/>
    </row>
    <row r="108" spans="1:16" ht="20.25" customHeight="1" x14ac:dyDescent="0.25">
      <c r="A108" s="61">
        <v>103</v>
      </c>
      <c r="B108" s="15" t="s">
        <v>19</v>
      </c>
      <c r="C108" s="19">
        <v>44776.444444444445</v>
      </c>
      <c r="D108" s="61">
        <v>1</v>
      </c>
      <c r="E108" s="49">
        <v>7</v>
      </c>
      <c r="F108" s="46">
        <f t="shared" si="9"/>
        <v>1</v>
      </c>
      <c r="G108" s="96" t="s">
        <v>21</v>
      </c>
      <c r="H108" s="64"/>
      <c r="I108" s="44">
        <f t="shared" si="6"/>
        <v>7</v>
      </c>
      <c r="J108" s="20">
        <f t="shared" si="10"/>
        <v>44776.444444444445</v>
      </c>
      <c r="K108" s="44">
        <f t="shared" si="11"/>
        <v>12975.75</v>
      </c>
      <c r="L108" s="61" t="s">
        <v>16</v>
      </c>
      <c r="M108" s="46">
        <f t="shared" si="7"/>
        <v>1</v>
      </c>
      <c r="N108" s="44">
        <f t="shared" si="8"/>
        <v>7</v>
      </c>
      <c r="O108" s="46">
        <v>0</v>
      </c>
      <c r="P108" s="26"/>
    </row>
    <row r="109" spans="1:16" ht="20.25" customHeight="1" x14ac:dyDescent="0.25">
      <c r="A109" s="61">
        <v>104</v>
      </c>
      <c r="B109" s="15" t="s">
        <v>19</v>
      </c>
      <c r="C109" s="19">
        <v>44777.166666666664</v>
      </c>
      <c r="D109" s="61">
        <v>1</v>
      </c>
      <c r="E109" s="49">
        <v>7</v>
      </c>
      <c r="F109" s="46">
        <f t="shared" si="9"/>
        <v>1</v>
      </c>
      <c r="G109" s="96" t="s">
        <v>21</v>
      </c>
      <c r="H109" s="64"/>
      <c r="I109" s="44">
        <f t="shared" si="6"/>
        <v>7</v>
      </c>
      <c r="J109" s="20">
        <f t="shared" si="10"/>
        <v>44777.166666666664</v>
      </c>
      <c r="K109" s="44">
        <f t="shared" si="11"/>
        <v>12975.75</v>
      </c>
      <c r="L109" s="61" t="s">
        <v>16</v>
      </c>
      <c r="M109" s="46">
        <f t="shared" si="7"/>
        <v>1</v>
      </c>
      <c r="N109" s="44">
        <f t="shared" si="8"/>
        <v>7</v>
      </c>
      <c r="O109" s="46">
        <v>0</v>
      </c>
      <c r="P109" s="26"/>
    </row>
    <row r="110" spans="1:16" ht="20.25" customHeight="1" x14ac:dyDescent="0.25">
      <c r="A110" s="61">
        <v>105</v>
      </c>
      <c r="B110" s="15" t="s">
        <v>19</v>
      </c>
      <c r="C110" s="19">
        <v>44777.916666666664</v>
      </c>
      <c r="D110" s="61">
        <v>1</v>
      </c>
      <c r="E110" s="49">
        <v>7</v>
      </c>
      <c r="F110" s="46">
        <f t="shared" si="9"/>
        <v>1</v>
      </c>
      <c r="G110" s="96" t="s">
        <v>21</v>
      </c>
      <c r="H110" s="64"/>
      <c r="I110" s="44">
        <f t="shared" si="6"/>
        <v>7</v>
      </c>
      <c r="J110" s="20">
        <f t="shared" si="10"/>
        <v>44777.916666666664</v>
      </c>
      <c r="K110" s="44">
        <f t="shared" si="11"/>
        <v>12975.75</v>
      </c>
      <c r="L110" s="61" t="s">
        <v>16</v>
      </c>
      <c r="M110" s="46">
        <f t="shared" si="7"/>
        <v>1</v>
      </c>
      <c r="N110" s="44">
        <f t="shared" si="8"/>
        <v>7</v>
      </c>
      <c r="O110" s="46">
        <v>0</v>
      </c>
      <c r="P110" s="26"/>
    </row>
    <row r="111" spans="1:16" ht="20.25" customHeight="1" x14ac:dyDescent="0.25">
      <c r="A111" s="61">
        <v>106</v>
      </c>
      <c r="B111" s="15" t="s">
        <v>19</v>
      </c>
      <c r="C111" s="19">
        <v>44778.069444444445</v>
      </c>
      <c r="D111" s="61">
        <v>1</v>
      </c>
      <c r="E111" s="49">
        <v>7</v>
      </c>
      <c r="F111" s="46">
        <f t="shared" si="9"/>
        <v>1</v>
      </c>
      <c r="G111" s="96" t="s">
        <v>21</v>
      </c>
      <c r="H111" s="64"/>
      <c r="I111" s="44">
        <f t="shared" si="6"/>
        <v>7</v>
      </c>
      <c r="J111" s="20">
        <f t="shared" si="10"/>
        <v>44778.069444444445</v>
      </c>
      <c r="K111" s="44">
        <f t="shared" si="11"/>
        <v>12975.75</v>
      </c>
      <c r="L111" s="61" t="s">
        <v>16</v>
      </c>
      <c r="M111" s="46">
        <f t="shared" si="7"/>
        <v>1</v>
      </c>
      <c r="N111" s="44">
        <f t="shared" si="8"/>
        <v>7</v>
      </c>
      <c r="O111" s="46">
        <v>0</v>
      </c>
      <c r="P111" s="26"/>
    </row>
    <row r="112" spans="1:16" ht="20.25" customHeight="1" x14ac:dyDescent="0.25">
      <c r="A112" s="61">
        <v>107</v>
      </c>
      <c r="B112" s="15" t="s">
        <v>19</v>
      </c>
      <c r="C112" s="19">
        <v>44778.715277777781</v>
      </c>
      <c r="D112" s="61">
        <v>1</v>
      </c>
      <c r="E112" s="49">
        <v>7</v>
      </c>
      <c r="F112" s="46">
        <f t="shared" si="9"/>
        <v>1</v>
      </c>
      <c r="G112" s="96" t="s">
        <v>21</v>
      </c>
      <c r="H112" s="64"/>
      <c r="I112" s="44">
        <f t="shared" si="6"/>
        <v>7</v>
      </c>
      <c r="J112" s="20">
        <f t="shared" si="10"/>
        <v>44778.715277777781</v>
      </c>
      <c r="K112" s="44">
        <f t="shared" si="11"/>
        <v>12975.75</v>
      </c>
      <c r="L112" s="61" t="s">
        <v>16</v>
      </c>
      <c r="M112" s="46">
        <f t="shared" si="7"/>
        <v>1</v>
      </c>
      <c r="N112" s="44">
        <f t="shared" si="8"/>
        <v>7</v>
      </c>
      <c r="O112" s="46">
        <v>0</v>
      </c>
      <c r="P112" s="26"/>
    </row>
    <row r="113" spans="1:16" ht="20.25" customHeight="1" x14ac:dyDescent="0.25">
      <c r="A113" s="61">
        <v>108</v>
      </c>
      <c r="B113" s="15" t="s">
        <v>19</v>
      </c>
      <c r="C113" s="19">
        <v>44778.465277777781</v>
      </c>
      <c r="D113" s="61">
        <v>1</v>
      </c>
      <c r="E113" s="49">
        <v>7</v>
      </c>
      <c r="F113" s="46">
        <f t="shared" si="9"/>
        <v>1</v>
      </c>
      <c r="G113" s="96" t="s">
        <v>21</v>
      </c>
      <c r="H113" s="64"/>
      <c r="I113" s="44">
        <f t="shared" si="6"/>
        <v>7</v>
      </c>
      <c r="J113" s="20">
        <f t="shared" si="10"/>
        <v>44778.465277777781</v>
      </c>
      <c r="K113" s="44">
        <f t="shared" si="11"/>
        <v>12975.75</v>
      </c>
      <c r="L113" s="61" t="s">
        <v>16</v>
      </c>
      <c r="M113" s="46">
        <f t="shared" si="7"/>
        <v>1</v>
      </c>
      <c r="N113" s="44">
        <f t="shared" si="8"/>
        <v>7</v>
      </c>
      <c r="O113" s="46">
        <v>0</v>
      </c>
      <c r="P113" s="26"/>
    </row>
    <row r="114" spans="1:16" ht="20.25" customHeight="1" x14ac:dyDescent="0.25">
      <c r="A114" s="61">
        <v>109</v>
      </c>
      <c r="B114" s="15" t="s">
        <v>19</v>
      </c>
      <c r="C114" s="19">
        <v>44778.506944444445</v>
      </c>
      <c r="D114" s="61">
        <v>1</v>
      </c>
      <c r="E114" s="49">
        <v>7</v>
      </c>
      <c r="F114" s="46">
        <f t="shared" si="9"/>
        <v>1</v>
      </c>
      <c r="G114" s="96" t="s">
        <v>21</v>
      </c>
      <c r="H114" s="64"/>
      <c r="I114" s="44">
        <f t="shared" si="6"/>
        <v>7</v>
      </c>
      <c r="J114" s="20">
        <f t="shared" si="10"/>
        <v>44778.506944444445</v>
      </c>
      <c r="K114" s="44">
        <f t="shared" si="11"/>
        <v>12975.75</v>
      </c>
      <c r="L114" s="61" t="s">
        <v>16</v>
      </c>
      <c r="M114" s="46">
        <f t="shared" si="7"/>
        <v>1</v>
      </c>
      <c r="N114" s="44">
        <f t="shared" si="8"/>
        <v>7</v>
      </c>
      <c r="O114" s="46">
        <v>0</v>
      </c>
      <c r="P114" s="26"/>
    </row>
    <row r="115" spans="1:16" ht="20.25" customHeight="1" x14ac:dyDescent="0.25">
      <c r="A115" s="61">
        <v>110</v>
      </c>
      <c r="B115" s="15" t="s">
        <v>19</v>
      </c>
      <c r="C115" s="19">
        <v>44778.583333333336</v>
      </c>
      <c r="D115" s="61">
        <v>1</v>
      </c>
      <c r="E115" s="49">
        <v>7</v>
      </c>
      <c r="F115" s="46">
        <f t="shared" si="9"/>
        <v>1</v>
      </c>
      <c r="G115" s="96" t="s">
        <v>21</v>
      </c>
      <c r="H115" s="64"/>
      <c r="I115" s="44">
        <f t="shared" si="6"/>
        <v>7</v>
      </c>
      <c r="J115" s="20">
        <f t="shared" si="10"/>
        <v>44778.583333333336</v>
      </c>
      <c r="K115" s="44">
        <f t="shared" si="11"/>
        <v>12975.75</v>
      </c>
      <c r="L115" s="61" t="s">
        <v>16</v>
      </c>
      <c r="M115" s="46">
        <f t="shared" si="7"/>
        <v>1</v>
      </c>
      <c r="N115" s="44">
        <f t="shared" si="8"/>
        <v>7</v>
      </c>
      <c r="O115" s="46">
        <v>0</v>
      </c>
      <c r="P115" s="26"/>
    </row>
    <row r="116" spans="1:16" ht="20.25" customHeight="1" x14ac:dyDescent="0.25">
      <c r="A116" s="61">
        <v>111</v>
      </c>
      <c r="B116" s="15" t="s">
        <v>19</v>
      </c>
      <c r="C116" s="19">
        <v>44778.767361111109</v>
      </c>
      <c r="D116" s="61">
        <v>1</v>
      </c>
      <c r="E116" s="49">
        <v>7</v>
      </c>
      <c r="F116" s="46">
        <f t="shared" si="9"/>
        <v>1</v>
      </c>
      <c r="G116" s="96" t="s">
        <v>21</v>
      </c>
      <c r="H116" s="64"/>
      <c r="I116" s="44">
        <f t="shared" si="6"/>
        <v>7</v>
      </c>
      <c r="J116" s="20">
        <f t="shared" si="10"/>
        <v>44778.767361111109</v>
      </c>
      <c r="K116" s="44">
        <f t="shared" si="11"/>
        <v>12975.75</v>
      </c>
      <c r="L116" s="61" t="s">
        <v>16</v>
      </c>
      <c r="M116" s="46">
        <f t="shared" si="7"/>
        <v>1</v>
      </c>
      <c r="N116" s="44">
        <f t="shared" si="8"/>
        <v>7</v>
      </c>
      <c r="O116" s="46">
        <v>0</v>
      </c>
      <c r="P116" s="26"/>
    </row>
    <row r="117" spans="1:16" ht="20.25" customHeight="1" x14ac:dyDescent="0.25">
      <c r="A117" s="61">
        <v>112</v>
      </c>
      <c r="B117" s="15" t="s">
        <v>19</v>
      </c>
      <c r="C117" s="19">
        <v>44779.3125</v>
      </c>
      <c r="D117" s="61">
        <v>1</v>
      </c>
      <c r="E117" s="49">
        <v>7</v>
      </c>
      <c r="F117" s="46">
        <f t="shared" si="9"/>
        <v>1</v>
      </c>
      <c r="G117" s="96" t="s">
        <v>21</v>
      </c>
      <c r="H117" s="64"/>
      <c r="I117" s="44">
        <f t="shared" si="6"/>
        <v>7</v>
      </c>
      <c r="J117" s="20">
        <f t="shared" si="10"/>
        <v>44779.3125</v>
      </c>
      <c r="K117" s="44">
        <f t="shared" si="11"/>
        <v>12975.75</v>
      </c>
      <c r="L117" s="61" t="s">
        <v>16</v>
      </c>
      <c r="M117" s="46">
        <f t="shared" si="7"/>
        <v>1</v>
      </c>
      <c r="N117" s="44">
        <f t="shared" si="8"/>
        <v>7</v>
      </c>
      <c r="O117" s="46">
        <v>0</v>
      </c>
      <c r="P117" s="26"/>
    </row>
    <row r="118" spans="1:16" ht="20.25" customHeight="1" x14ac:dyDescent="0.25">
      <c r="A118" s="61">
        <v>113</v>
      </c>
      <c r="B118" s="15" t="s">
        <v>19</v>
      </c>
      <c r="C118" s="19">
        <v>44779.4375</v>
      </c>
      <c r="D118" s="61">
        <v>1</v>
      </c>
      <c r="E118" s="49">
        <v>7</v>
      </c>
      <c r="F118" s="46">
        <f t="shared" si="9"/>
        <v>1</v>
      </c>
      <c r="G118" s="96" t="s">
        <v>21</v>
      </c>
      <c r="H118" s="64"/>
      <c r="I118" s="44">
        <f t="shared" si="6"/>
        <v>7</v>
      </c>
      <c r="J118" s="20">
        <f t="shared" si="10"/>
        <v>44779.4375</v>
      </c>
      <c r="K118" s="44">
        <f t="shared" si="11"/>
        <v>12975.75</v>
      </c>
      <c r="L118" s="61" t="s">
        <v>16</v>
      </c>
      <c r="M118" s="46">
        <f t="shared" si="7"/>
        <v>1</v>
      </c>
      <c r="N118" s="44">
        <f t="shared" si="8"/>
        <v>7</v>
      </c>
      <c r="O118" s="46">
        <v>0</v>
      </c>
      <c r="P118" s="26"/>
    </row>
    <row r="119" spans="1:16" ht="20.25" customHeight="1" x14ac:dyDescent="0.25">
      <c r="A119" s="61">
        <v>114</v>
      </c>
      <c r="B119" s="15" t="s">
        <v>19</v>
      </c>
      <c r="C119" s="19">
        <v>44779.739583333336</v>
      </c>
      <c r="D119" s="61">
        <v>1</v>
      </c>
      <c r="E119" s="49">
        <v>7</v>
      </c>
      <c r="F119" s="46">
        <f t="shared" si="9"/>
        <v>1</v>
      </c>
      <c r="G119" s="96" t="s">
        <v>21</v>
      </c>
      <c r="H119" s="64"/>
      <c r="I119" s="44">
        <f t="shared" si="6"/>
        <v>7</v>
      </c>
      <c r="J119" s="20">
        <f t="shared" si="10"/>
        <v>44779.739583333336</v>
      </c>
      <c r="K119" s="44">
        <f t="shared" si="11"/>
        <v>12975.75</v>
      </c>
      <c r="L119" s="61" t="s">
        <v>16</v>
      </c>
      <c r="M119" s="46">
        <f t="shared" si="7"/>
        <v>1</v>
      </c>
      <c r="N119" s="44">
        <f t="shared" si="8"/>
        <v>7</v>
      </c>
      <c r="O119" s="46">
        <v>0</v>
      </c>
      <c r="P119" s="26"/>
    </row>
    <row r="120" spans="1:16" ht="20.25" customHeight="1" x14ac:dyDescent="0.25">
      <c r="A120" s="61">
        <v>115</v>
      </c>
      <c r="B120" s="15" t="s">
        <v>19</v>
      </c>
      <c r="C120" s="19">
        <v>44779.986111111109</v>
      </c>
      <c r="D120" s="61">
        <v>1</v>
      </c>
      <c r="E120" s="49">
        <v>7</v>
      </c>
      <c r="F120" s="46">
        <f t="shared" si="9"/>
        <v>1</v>
      </c>
      <c r="G120" s="96" t="s">
        <v>21</v>
      </c>
      <c r="H120" s="64"/>
      <c r="I120" s="44">
        <f t="shared" si="6"/>
        <v>7</v>
      </c>
      <c r="J120" s="20">
        <f t="shared" si="10"/>
        <v>44779.986111111109</v>
      </c>
      <c r="K120" s="44">
        <f t="shared" si="11"/>
        <v>12975.75</v>
      </c>
      <c r="L120" s="61" t="s">
        <v>16</v>
      </c>
      <c r="M120" s="46">
        <f t="shared" si="7"/>
        <v>1</v>
      </c>
      <c r="N120" s="44">
        <f t="shared" si="8"/>
        <v>7</v>
      </c>
      <c r="O120" s="46">
        <v>0</v>
      </c>
      <c r="P120" s="26"/>
    </row>
    <row r="121" spans="1:16" ht="20.25" customHeight="1" x14ac:dyDescent="0.25">
      <c r="A121" s="61">
        <v>116</v>
      </c>
      <c r="B121" s="15" t="s">
        <v>19</v>
      </c>
      <c r="C121" s="19">
        <v>44780.055555555555</v>
      </c>
      <c r="D121" s="61">
        <v>1</v>
      </c>
      <c r="E121" s="49">
        <v>7</v>
      </c>
      <c r="F121" s="46">
        <f t="shared" si="9"/>
        <v>1</v>
      </c>
      <c r="G121" s="96" t="s">
        <v>21</v>
      </c>
      <c r="H121" s="64"/>
      <c r="I121" s="44">
        <f t="shared" si="6"/>
        <v>7</v>
      </c>
      <c r="J121" s="20">
        <f t="shared" si="10"/>
        <v>44780.055555555555</v>
      </c>
      <c r="K121" s="44">
        <f t="shared" si="11"/>
        <v>12975.75</v>
      </c>
      <c r="L121" s="61" t="s">
        <v>16</v>
      </c>
      <c r="M121" s="46">
        <f t="shared" si="7"/>
        <v>1</v>
      </c>
      <c r="N121" s="44">
        <f t="shared" si="8"/>
        <v>7</v>
      </c>
      <c r="O121" s="46">
        <v>0</v>
      </c>
      <c r="P121" s="26"/>
    </row>
    <row r="122" spans="1:16" ht="20.25" customHeight="1" x14ac:dyDescent="0.25">
      <c r="A122" s="61">
        <v>117</v>
      </c>
      <c r="B122" s="15" t="s">
        <v>19</v>
      </c>
      <c r="C122" s="19">
        <v>44780.416666666664</v>
      </c>
      <c r="D122" s="61">
        <v>1</v>
      </c>
      <c r="E122" s="49">
        <v>7</v>
      </c>
      <c r="F122" s="46">
        <f t="shared" si="9"/>
        <v>1</v>
      </c>
      <c r="G122" s="96" t="s">
        <v>21</v>
      </c>
      <c r="H122" s="64"/>
      <c r="I122" s="44">
        <f t="shared" si="6"/>
        <v>7</v>
      </c>
      <c r="J122" s="20">
        <f t="shared" si="10"/>
        <v>44780.416666666664</v>
      </c>
      <c r="K122" s="44">
        <f t="shared" si="11"/>
        <v>12975.75</v>
      </c>
      <c r="L122" s="61" t="s">
        <v>16</v>
      </c>
      <c r="M122" s="46">
        <f t="shared" si="7"/>
        <v>1</v>
      </c>
      <c r="N122" s="44">
        <f t="shared" si="8"/>
        <v>7</v>
      </c>
      <c r="O122" s="46">
        <v>0</v>
      </c>
      <c r="P122" s="26"/>
    </row>
    <row r="123" spans="1:16" ht="20.25" customHeight="1" x14ac:dyDescent="0.25">
      <c r="A123" s="61">
        <v>118</v>
      </c>
      <c r="B123" s="15" t="s">
        <v>19</v>
      </c>
      <c r="C123" s="19">
        <v>44780.458333333336</v>
      </c>
      <c r="D123" s="61">
        <v>1</v>
      </c>
      <c r="E123" s="49">
        <v>7</v>
      </c>
      <c r="F123" s="46">
        <f t="shared" si="9"/>
        <v>1</v>
      </c>
      <c r="G123" s="96" t="s">
        <v>21</v>
      </c>
      <c r="H123" s="64"/>
      <c r="I123" s="44">
        <f t="shared" si="6"/>
        <v>7</v>
      </c>
      <c r="J123" s="20">
        <f t="shared" si="10"/>
        <v>44780.458333333336</v>
      </c>
      <c r="K123" s="44">
        <f t="shared" si="11"/>
        <v>12975.75</v>
      </c>
      <c r="L123" s="61" t="s">
        <v>16</v>
      </c>
      <c r="M123" s="46">
        <f t="shared" si="7"/>
        <v>1</v>
      </c>
      <c r="N123" s="44">
        <f t="shared" si="8"/>
        <v>7</v>
      </c>
      <c r="O123" s="46">
        <v>0</v>
      </c>
      <c r="P123" s="26"/>
    </row>
    <row r="124" spans="1:16" ht="20.25" customHeight="1" x14ac:dyDescent="0.25">
      <c r="A124" s="61">
        <v>119</v>
      </c>
      <c r="B124" s="15" t="s">
        <v>19</v>
      </c>
      <c r="C124" s="19">
        <v>44782.006944444445</v>
      </c>
      <c r="D124" s="61">
        <v>1</v>
      </c>
      <c r="E124" s="49">
        <v>7</v>
      </c>
      <c r="F124" s="46">
        <f t="shared" si="9"/>
        <v>1</v>
      </c>
      <c r="G124" s="96" t="s">
        <v>21</v>
      </c>
      <c r="H124" s="64"/>
      <c r="I124" s="44">
        <f t="shared" si="6"/>
        <v>7</v>
      </c>
      <c r="J124" s="20">
        <f t="shared" si="10"/>
        <v>44782.006944444445</v>
      </c>
      <c r="K124" s="44">
        <f t="shared" si="11"/>
        <v>12975.75</v>
      </c>
      <c r="L124" s="61" t="s">
        <v>16</v>
      </c>
      <c r="M124" s="46">
        <f t="shared" si="7"/>
        <v>1</v>
      </c>
      <c r="N124" s="44">
        <f t="shared" si="8"/>
        <v>7</v>
      </c>
      <c r="O124" s="46">
        <v>0</v>
      </c>
      <c r="P124" s="26"/>
    </row>
    <row r="125" spans="1:16" ht="20.25" customHeight="1" x14ac:dyDescent="0.25">
      <c r="A125" s="61">
        <v>120</v>
      </c>
      <c r="B125" s="15" t="s">
        <v>19</v>
      </c>
      <c r="C125" s="19">
        <v>44782.208333333336</v>
      </c>
      <c r="D125" s="61">
        <v>1</v>
      </c>
      <c r="E125" s="49">
        <v>7</v>
      </c>
      <c r="F125" s="46">
        <f t="shared" si="9"/>
        <v>1</v>
      </c>
      <c r="G125" s="96" t="s">
        <v>21</v>
      </c>
      <c r="H125" s="64"/>
      <c r="I125" s="44">
        <f t="shared" si="6"/>
        <v>7</v>
      </c>
      <c r="J125" s="20">
        <f t="shared" si="10"/>
        <v>44782.208333333336</v>
      </c>
      <c r="K125" s="44">
        <f t="shared" si="11"/>
        <v>12975.75</v>
      </c>
      <c r="L125" s="61" t="s">
        <v>16</v>
      </c>
      <c r="M125" s="46">
        <f t="shared" si="7"/>
        <v>1</v>
      </c>
      <c r="N125" s="44">
        <f t="shared" si="8"/>
        <v>7</v>
      </c>
      <c r="O125" s="46">
        <v>0</v>
      </c>
      <c r="P125" s="26"/>
    </row>
    <row r="126" spans="1:16" ht="20.25" customHeight="1" x14ac:dyDescent="0.25">
      <c r="A126" s="61">
        <v>121</v>
      </c>
      <c r="B126" s="15" t="s">
        <v>19</v>
      </c>
      <c r="C126" s="19">
        <v>44782.663194444445</v>
      </c>
      <c r="D126" s="61">
        <v>1</v>
      </c>
      <c r="E126" s="49">
        <v>7</v>
      </c>
      <c r="F126" s="46">
        <f t="shared" si="9"/>
        <v>1</v>
      </c>
      <c r="G126" s="96" t="s">
        <v>21</v>
      </c>
      <c r="H126" s="64"/>
      <c r="I126" s="44">
        <f t="shared" si="6"/>
        <v>7</v>
      </c>
      <c r="J126" s="20">
        <f t="shared" si="10"/>
        <v>44782.663194444445</v>
      </c>
      <c r="K126" s="44">
        <f t="shared" si="11"/>
        <v>12975.75</v>
      </c>
      <c r="L126" s="61" t="s">
        <v>16</v>
      </c>
      <c r="M126" s="46">
        <f t="shared" si="7"/>
        <v>1</v>
      </c>
      <c r="N126" s="44">
        <f t="shared" si="8"/>
        <v>7</v>
      </c>
      <c r="O126" s="46">
        <v>0</v>
      </c>
      <c r="P126" s="26"/>
    </row>
    <row r="127" spans="1:16" ht="20.25" customHeight="1" x14ac:dyDescent="0.25">
      <c r="A127" s="61">
        <v>122</v>
      </c>
      <c r="B127" s="15" t="s">
        <v>19</v>
      </c>
      <c r="C127" s="19">
        <v>44782.527777777781</v>
      </c>
      <c r="D127" s="61">
        <v>1</v>
      </c>
      <c r="E127" s="49">
        <v>7</v>
      </c>
      <c r="F127" s="46">
        <f t="shared" si="9"/>
        <v>1</v>
      </c>
      <c r="G127" s="96" t="s">
        <v>21</v>
      </c>
      <c r="H127" s="64"/>
      <c r="I127" s="44">
        <f t="shared" si="6"/>
        <v>7</v>
      </c>
      <c r="J127" s="20">
        <f t="shared" si="10"/>
        <v>44782.527777777781</v>
      </c>
      <c r="K127" s="44">
        <f t="shared" si="11"/>
        <v>12975.75</v>
      </c>
      <c r="L127" s="61" t="s">
        <v>16</v>
      </c>
      <c r="M127" s="46">
        <f t="shared" si="7"/>
        <v>1</v>
      </c>
      <c r="N127" s="44">
        <f t="shared" si="8"/>
        <v>7</v>
      </c>
      <c r="O127" s="46">
        <v>0</v>
      </c>
      <c r="P127" s="26"/>
    </row>
    <row r="128" spans="1:16" ht="20.25" customHeight="1" x14ac:dyDescent="0.25">
      <c r="A128" s="61">
        <v>123</v>
      </c>
      <c r="B128" s="15" t="s">
        <v>19</v>
      </c>
      <c r="C128" s="19">
        <v>44782.9375</v>
      </c>
      <c r="D128" s="61">
        <v>1</v>
      </c>
      <c r="E128" s="49">
        <v>7</v>
      </c>
      <c r="F128" s="46">
        <f t="shared" si="9"/>
        <v>1</v>
      </c>
      <c r="G128" s="96" t="s">
        <v>21</v>
      </c>
      <c r="H128" s="64"/>
      <c r="I128" s="44">
        <f t="shared" si="6"/>
        <v>7</v>
      </c>
      <c r="J128" s="20">
        <f t="shared" si="10"/>
        <v>44782.9375</v>
      </c>
      <c r="K128" s="44">
        <f t="shared" si="11"/>
        <v>12975.75</v>
      </c>
      <c r="L128" s="61" t="s">
        <v>16</v>
      </c>
      <c r="M128" s="46">
        <f t="shared" si="7"/>
        <v>1</v>
      </c>
      <c r="N128" s="44">
        <f t="shared" si="8"/>
        <v>7</v>
      </c>
      <c r="O128" s="46">
        <v>0</v>
      </c>
      <c r="P128" s="26"/>
    </row>
    <row r="129" spans="1:16" ht="20.25" customHeight="1" x14ac:dyDescent="0.25">
      <c r="A129" s="61">
        <v>124</v>
      </c>
      <c r="B129" s="15" t="s">
        <v>19</v>
      </c>
      <c r="C129" s="19">
        <v>44783.270833333336</v>
      </c>
      <c r="D129" s="61">
        <v>1</v>
      </c>
      <c r="E129" s="49">
        <v>7</v>
      </c>
      <c r="F129" s="46">
        <f t="shared" si="9"/>
        <v>1</v>
      </c>
      <c r="G129" s="96" t="s">
        <v>21</v>
      </c>
      <c r="H129" s="64"/>
      <c r="I129" s="44">
        <f t="shared" si="6"/>
        <v>7</v>
      </c>
      <c r="J129" s="20">
        <f t="shared" si="10"/>
        <v>44783.270833333336</v>
      </c>
      <c r="K129" s="44">
        <f t="shared" si="11"/>
        <v>12975.75</v>
      </c>
      <c r="L129" s="61" t="s">
        <v>16</v>
      </c>
      <c r="M129" s="46">
        <f t="shared" si="7"/>
        <v>1</v>
      </c>
      <c r="N129" s="44">
        <f t="shared" si="8"/>
        <v>7</v>
      </c>
      <c r="O129" s="46">
        <v>0</v>
      </c>
      <c r="P129" s="26"/>
    </row>
    <row r="130" spans="1:16" ht="20.25" customHeight="1" x14ac:dyDescent="0.25">
      <c r="A130" s="61">
        <v>125</v>
      </c>
      <c r="B130" s="15" t="s">
        <v>19</v>
      </c>
      <c r="C130" s="19">
        <v>44783.479166666664</v>
      </c>
      <c r="D130" s="61">
        <v>1</v>
      </c>
      <c r="E130" s="49">
        <v>7</v>
      </c>
      <c r="F130" s="46">
        <f t="shared" si="9"/>
        <v>1</v>
      </c>
      <c r="G130" s="96" t="s">
        <v>21</v>
      </c>
      <c r="H130" s="64"/>
      <c r="I130" s="44">
        <f t="shared" si="6"/>
        <v>7</v>
      </c>
      <c r="J130" s="20">
        <f t="shared" si="10"/>
        <v>44783.479166666664</v>
      </c>
      <c r="K130" s="44">
        <f t="shared" si="11"/>
        <v>12975.75</v>
      </c>
      <c r="L130" s="61" t="s">
        <v>16</v>
      </c>
      <c r="M130" s="46">
        <f t="shared" si="7"/>
        <v>1</v>
      </c>
      <c r="N130" s="44">
        <f t="shared" si="8"/>
        <v>7</v>
      </c>
      <c r="O130" s="46">
        <v>0</v>
      </c>
      <c r="P130" s="26"/>
    </row>
    <row r="131" spans="1:16" ht="20.25" customHeight="1" x14ac:dyDescent="0.25">
      <c r="A131" s="61">
        <v>126</v>
      </c>
      <c r="B131" s="15" t="s">
        <v>19</v>
      </c>
      <c r="C131" s="19">
        <v>44783.691666666666</v>
      </c>
      <c r="D131" s="61">
        <v>1</v>
      </c>
      <c r="E131" s="49">
        <v>7</v>
      </c>
      <c r="F131" s="46">
        <f t="shared" si="9"/>
        <v>1</v>
      </c>
      <c r="G131" s="96" t="s">
        <v>21</v>
      </c>
      <c r="H131" s="64"/>
      <c r="I131" s="44">
        <f t="shared" si="6"/>
        <v>7</v>
      </c>
      <c r="J131" s="20">
        <f t="shared" si="10"/>
        <v>44783.691666666666</v>
      </c>
      <c r="K131" s="44">
        <f t="shared" si="11"/>
        <v>12975.75</v>
      </c>
      <c r="L131" s="61" t="s">
        <v>16</v>
      </c>
      <c r="M131" s="46">
        <f t="shared" si="7"/>
        <v>1</v>
      </c>
      <c r="N131" s="44">
        <f t="shared" si="8"/>
        <v>7</v>
      </c>
      <c r="O131" s="46">
        <v>0</v>
      </c>
      <c r="P131" s="26"/>
    </row>
    <row r="132" spans="1:16" ht="20.25" customHeight="1" x14ac:dyDescent="0.25">
      <c r="A132" s="61">
        <v>127</v>
      </c>
      <c r="B132" s="15" t="s">
        <v>19</v>
      </c>
      <c r="C132" s="19">
        <v>44783.729166666664</v>
      </c>
      <c r="D132" s="61">
        <v>1</v>
      </c>
      <c r="E132" s="49">
        <v>7</v>
      </c>
      <c r="F132" s="46">
        <f t="shared" si="9"/>
        <v>1</v>
      </c>
      <c r="G132" s="96" t="s">
        <v>21</v>
      </c>
      <c r="H132" s="64"/>
      <c r="I132" s="44">
        <f t="shared" si="6"/>
        <v>7</v>
      </c>
      <c r="J132" s="20">
        <f t="shared" si="10"/>
        <v>44783.729166666664</v>
      </c>
      <c r="K132" s="44">
        <f t="shared" si="11"/>
        <v>12975.75</v>
      </c>
      <c r="L132" s="61" t="s">
        <v>16</v>
      </c>
      <c r="M132" s="46">
        <f t="shared" si="7"/>
        <v>1</v>
      </c>
      <c r="N132" s="44">
        <f t="shared" si="8"/>
        <v>7</v>
      </c>
      <c r="O132" s="46">
        <v>0</v>
      </c>
      <c r="P132" s="26"/>
    </row>
    <row r="133" spans="1:16" ht="20.25" customHeight="1" x14ac:dyDescent="0.25">
      <c r="A133" s="61">
        <v>128</v>
      </c>
      <c r="B133" s="15" t="s">
        <v>19</v>
      </c>
      <c r="C133" s="19">
        <v>44783.8125</v>
      </c>
      <c r="D133" s="61">
        <v>1</v>
      </c>
      <c r="E133" s="49">
        <v>7</v>
      </c>
      <c r="F133" s="46">
        <f t="shared" si="9"/>
        <v>1</v>
      </c>
      <c r="G133" s="96" t="s">
        <v>21</v>
      </c>
      <c r="H133" s="64"/>
      <c r="I133" s="44">
        <f t="shared" si="6"/>
        <v>7</v>
      </c>
      <c r="J133" s="20">
        <f t="shared" si="10"/>
        <v>44783.8125</v>
      </c>
      <c r="K133" s="44">
        <f t="shared" si="11"/>
        <v>12975.75</v>
      </c>
      <c r="L133" s="61" t="s">
        <v>16</v>
      </c>
      <c r="M133" s="46">
        <f t="shared" si="7"/>
        <v>1</v>
      </c>
      <c r="N133" s="44">
        <f t="shared" si="8"/>
        <v>7</v>
      </c>
      <c r="O133" s="46">
        <v>0</v>
      </c>
      <c r="P133" s="26"/>
    </row>
    <row r="134" spans="1:16" ht="20.25" customHeight="1" x14ac:dyDescent="0.25">
      <c r="A134" s="61">
        <v>129</v>
      </c>
      <c r="B134" s="15" t="s">
        <v>19</v>
      </c>
      <c r="C134" s="19">
        <v>44784.104166666664</v>
      </c>
      <c r="D134" s="61">
        <v>1</v>
      </c>
      <c r="E134" s="49">
        <v>7</v>
      </c>
      <c r="F134" s="46">
        <f t="shared" si="9"/>
        <v>1</v>
      </c>
      <c r="G134" s="96" t="s">
        <v>21</v>
      </c>
      <c r="H134" s="64"/>
      <c r="I134" s="44">
        <f t="shared" ref="I134:I206" si="12">E134</f>
        <v>7</v>
      </c>
      <c r="J134" s="20">
        <f t="shared" si="10"/>
        <v>44784.104166666664</v>
      </c>
      <c r="K134" s="44">
        <f t="shared" si="11"/>
        <v>12975.75</v>
      </c>
      <c r="L134" s="61" t="s">
        <v>16</v>
      </c>
      <c r="M134" s="46">
        <f t="shared" ref="M134:M206" si="13">F134</f>
        <v>1</v>
      </c>
      <c r="N134" s="44">
        <f t="shared" ref="N134:N206" si="14">E134</f>
        <v>7</v>
      </c>
      <c r="O134" s="46">
        <v>0</v>
      </c>
      <c r="P134" s="26"/>
    </row>
    <row r="135" spans="1:16" ht="20.25" customHeight="1" x14ac:dyDescent="0.25">
      <c r="A135" s="61">
        <v>130</v>
      </c>
      <c r="B135" s="15" t="s">
        <v>19</v>
      </c>
      <c r="C135" s="19">
        <v>44784.125</v>
      </c>
      <c r="D135" s="61">
        <v>1</v>
      </c>
      <c r="E135" s="49">
        <v>7</v>
      </c>
      <c r="F135" s="46">
        <f t="shared" ref="F135:F207" si="15">D135</f>
        <v>1</v>
      </c>
      <c r="G135" s="96" t="s">
        <v>21</v>
      </c>
      <c r="H135" s="64"/>
      <c r="I135" s="44">
        <f t="shared" si="12"/>
        <v>7</v>
      </c>
      <c r="J135" s="20">
        <f t="shared" ref="J135:J207" si="16">C135</f>
        <v>44784.125</v>
      </c>
      <c r="K135" s="44">
        <f t="shared" si="11"/>
        <v>12975.75</v>
      </c>
      <c r="L135" s="61" t="s">
        <v>16</v>
      </c>
      <c r="M135" s="46">
        <f t="shared" si="13"/>
        <v>1</v>
      </c>
      <c r="N135" s="44">
        <f t="shared" si="14"/>
        <v>7</v>
      </c>
      <c r="O135" s="46">
        <v>0</v>
      </c>
      <c r="P135" s="26"/>
    </row>
    <row r="136" spans="1:16" ht="20.25" customHeight="1" x14ac:dyDescent="0.25">
      <c r="A136" s="61">
        <v>131</v>
      </c>
      <c r="B136" s="15" t="s">
        <v>19</v>
      </c>
      <c r="C136" s="19">
        <v>44784.770833333336</v>
      </c>
      <c r="D136" s="61">
        <v>1</v>
      </c>
      <c r="E136" s="49">
        <v>7</v>
      </c>
      <c r="F136" s="46">
        <f t="shared" si="15"/>
        <v>1</v>
      </c>
      <c r="G136" s="96" t="s">
        <v>21</v>
      </c>
      <c r="H136" s="64"/>
      <c r="I136" s="44">
        <f t="shared" si="12"/>
        <v>7</v>
      </c>
      <c r="J136" s="20">
        <f t="shared" si="16"/>
        <v>44784.770833333336</v>
      </c>
      <c r="K136" s="44">
        <f t="shared" ref="K136:K199" si="17">D136*12975.75</f>
        <v>12975.75</v>
      </c>
      <c r="L136" s="61" t="s">
        <v>16</v>
      </c>
      <c r="M136" s="46">
        <f t="shared" si="13"/>
        <v>1</v>
      </c>
      <c r="N136" s="44">
        <f t="shared" si="14"/>
        <v>7</v>
      </c>
      <c r="O136" s="46">
        <v>0</v>
      </c>
      <c r="P136" s="26"/>
    </row>
    <row r="137" spans="1:16" ht="20.25" customHeight="1" x14ac:dyDescent="0.25">
      <c r="A137" s="61">
        <v>132</v>
      </c>
      <c r="B137" s="15" t="s">
        <v>19</v>
      </c>
      <c r="C137" s="19">
        <v>44785.53125</v>
      </c>
      <c r="D137" s="61">
        <v>1</v>
      </c>
      <c r="E137" s="49">
        <v>7</v>
      </c>
      <c r="F137" s="46">
        <f t="shared" si="15"/>
        <v>1</v>
      </c>
      <c r="G137" s="96" t="s">
        <v>21</v>
      </c>
      <c r="H137" s="64"/>
      <c r="I137" s="44">
        <f t="shared" si="12"/>
        <v>7</v>
      </c>
      <c r="J137" s="20">
        <f t="shared" si="16"/>
        <v>44785.53125</v>
      </c>
      <c r="K137" s="44">
        <f t="shared" si="17"/>
        <v>12975.75</v>
      </c>
      <c r="L137" s="61" t="s">
        <v>16</v>
      </c>
      <c r="M137" s="46">
        <f t="shared" si="13"/>
        <v>1</v>
      </c>
      <c r="N137" s="44">
        <f t="shared" si="14"/>
        <v>7</v>
      </c>
      <c r="O137" s="46">
        <v>0</v>
      </c>
      <c r="P137" s="26"/>
    </row>
    <row r="138" spans="1:16" ht="20.25" customHeight="1" x14ac:dyDescent="0.25">
      <c r="A138" s="61">
        <v>133</v>
      </c>
      <c r="B138" s="15" t="s">
        <v>19</v>
      </c>
      <c r="C138" s="19">
        <v>44785.9375</v>
      </c>
      <c r="D138" s="61">
        <v>1</v>
      </c>
      <c r="E138" s="49">
        <v>7</v>
      </c>
      <c r="F138" s="46">
        <f t="shared" si="15"/>
        <v>1</v>
      </c>
      <c r="G138" s="96" t="s">
        <v>21</v>
      </c>
      <c r="H138" s="64"/>
      <c r="I138" s="44">
        <f t="shared" si="12"/>
        <v>7</v>
      </c>
      <c r="J138" s="20">
        <f t="shared" si="16"/>
        <v>44785.9375</v>
      </c>
      <c r="K138" s="44">
        <f t="shared" si="17"/>
        <v>12975.75</v>
      </c>
      <c r="L138" s="61" t="s">
        <v>16</v>
      </c>
      <c r="M138" s="46">
        <f t="shared" si="13"/>
        <v>1</v>
      </c>
      <c r="N138" s="44">
        <f t="shared" si="14"/>
        <v>7</v>
      </c>
      <c r="O138" s="46">
        <v>0</v>
      </c>
      <c r="P138" s="26"/>
    </row>
    <row r="139" spans="1:16" ht="20.25" customHeight="1" x14ac:dyDescent="0.25">
      <c r="A139" s="61">
        <v>134</v>
      </c>
      <c r="B139" s="15" t="s">
        <v>19</v>
      </c>
      <c r="C139" s="19">
        <v>44786.229166666664</v>
      </c>
      <c r="D139" s="61">
        <v>1</v>
      </c>
      <c r="E139" s="49">
        <v>7</v>
      </c>
      <c r="F139" s="46">
        <f t="shared" si="15"/>
        <v>1</v>
      </c>
      <c r="G139" s="96" t="s">
        <v>21</v>
      </c>
      <c r="H139" s="64"/>
      <c r="I139" s="44">
        <f t="shared" si="12"/>
        <v>7</v>
      </c>
      <c r="J139" s="20">
        <f t="shared" si="16"/>
        <v>44786.229166666664</v>
      </c>
      <c r="K139" s="44">
        <f t="shared" si="17"/>
        <v>12975.75</v>
      </c>
      <c r="L139" s="61" t="s">
        <v>16</v>
      </c>
      <c r="M139" s="46">
        <f t="shared" si="13"/>
        <v>1</v>
      </c>
      <c r="N139" s="44">
        <f t="shared" si="14"/>
        <v>7</v>
      </c>
      <c r="O139" s="46">
        <v>0</v>
      </c>
      <c r="P139" s="26"/>
    </row>
    <row r="140" spans="1:16" ht="20.25" customHeight="1" x14ac:dyDescent="0.25">
      <c r="A140" s="61">
        <v>135</v>
      </c>
      <c r="B140" s="15" t="s">
        <v>19</v>
      </c>
      <c r="C140" s="19">
        <v>44786.618055555555</v>
      </c>
      <c r="D140" s="61">
        <v>1</v>
      </c>
      <c r="E140" s="49">
        <v>7</v>
      </c>
      <c r="F140" s="46">
        <f t="shared" si="15"/>
        <v>1</v>
      </c>
      <c r="G140" s="96" t="s">
        <v>21</v>
      </c>
      <c r="H140" s="64"/>
      <c r="I140" s="44">
        <f t="shared" si="12"/>
        <v>7</v>
      </c>
      <c r="J140" s="20">
        <f t="shared" si="16"/>
        <v>44786.618055555555</v>
      </c>
      <c r="K140" s="44">
        <f t="shared" si="17"/>
        <v>12975.75</v>
      </c>
      <c r="L140" s="61" t="s">
        <v>16</v>
      </c>
      <c r="M140" s="46">
        <f t="shared" si="13"/>
        <v>1</v>
      </c>
      <c r="N140" s="44">
        <f t="shared" si="14"/>
        <v>7</v>
      </c>
      <c r="O140" s="46">
        <v>0</v>
      </c>
      <c r="P140" s="26"/>
    </row>
    <row r="141" spans="1:16" ht="20.25" customHeight="1" x14ac:dyDescent="0.25">
      <c r="A141" s="61">
        <v>136</v>
      </c>
      <c r="B141" s="15" t="s">
        <v>19</v>
      </c>
      <c r="C141" s="19">
        <v>44786.770833333336</v>
      </c>
      <c r="D141" s="61">
        <v>1</v>
      </c>
      <c r="E141" s="49">
        <v>7</v>
      </c>
      <c r="F141" s="46">
        <f t="shared" si="15"/>
        <v>1</v>
      </c>
      <c r="G141" s="96" t="s">
        <v>21</v>
      </c>
      <c r="H141" s="64"/>
      <c r="I141" s="44">
        <f t="shared" si="12"/>
        <v>7</v>
      </c>
      <c r="J141" s="20">
        <f t="shared" si="16"/>
        <v>44786.770833333336</v>
      </c>
      <c r="K141" s="44">
        <f t="shared" si="17"/>
        <v>12975.75</v>
      </c>
      <c r="L141" s="61" t="s">
        <v>16</v>
      </c>
      <c r="M141" s="46">
        <f t="shared" si="13"/>
        <v>1</v>
      </c>
      <c r="N141" s="44">
        <f t="shared" si="14"/>
        <v>7</v>
      </c>
      <c r="O141" s="46">
        <v>0</v>
      </c>
      <c r="P141" s="26"/>
    </row>
    <row r="142" spans="1:16" ht="20.25" customHeight="1" x14ac:dyDescent="0.25">
      <c r="A142" s="61">
        <v>137</v>
      </c>
      <c r="B142" s="15" t="s">
        <v>19</v>
      </c>
      <c r="C142" s="19">
        <v>44786.9375</v>
      </c>
      <c r="D142" s="61">
        <v>1</v>
      </c>
      <c r="E142" s="49">
        <v>7</v>
      </c>
      <c r="F142" s="46">
        <f t="shared" si="15"/>
        <v>1</v>
      </c>
      <c r="G142" s="96" t="s">
        <v>21</v>
      </c>
      <c r="H142" s="64"/>
      <c r="I142" s="44">
        <f t="shared" si="12"/>
        <v>7</v>
      </c>
      <c r="J142" s="20">
        <f t="shared" si="16"/>
        <v>44786.9375</v>
      </c>
      <c r="K142" s="44">
        <f t="shared" si="17"/>
        <v>12975.75</v>
      </c>
      <c r="L142" s="61" t="s">
        <v>16</v>
      </c>
      <c r="M142" s="46">
        <f t="shared" si="13"/>
        <v>1</v>
      </c>
      <c r="N142" s="44">
        <f t="shared" si="14"/>
        <v>7</v>
      </c>
      <c r="O142" s="46">
        <v>0</v>
      </c>
      <c r="P142" s="26"/>
    </row>
    <row r="143" spans="1:16" ht="20.25" customHeight="1" x14ac:dyDescent="0.25">
      <c r="A143" s="61">
        <v>138</v>
      </c>
      <c r="B143" s="15" t="s">
        <v>19</v>
      </c>
      <c r="C143" s="19">
        <v>44787.555555555555</v>
      </c>
      <c r="D143" s="61">
        <v>1</v>
      </c>
      <c r="E143" s="49">
        <v>7</v>
      </c>
      <c r="F143" s="46">
        <f t="shared" si="15"/>
        <v>1</v>
      </c>
      <c r="G143" s="96" t="s">
        <v>21</v>
      </c>
      <c r="H143" s="64"/>
      <c r="I143" s="44">
        <f t="shared" si="12"/>
        <v>7</v>
      </c>
      <c r="J143" s="20">
        <f t="shared" si="16"/>
        <v>44787.555555555555</v>
      </c>
      <c r="K143" s="44">
        <f t="shared" si="17"/>
        <v>12975.75</v>
      </c>
      <c r="L143" s="61" t="s">
        <v>16</v>
      </c>
      <c r="M143" s="46">
        <f t="shared" si="13"/>
        <v>1</v>
      </c>
      <c r="N143" s="44">
        <f t="shared" si="14"/>
        <v>7</v>
      </c>
      <c r="O143" s="46">
        <v>0</v>
      </c>
      <c r="P143" s="26"/>
    </row>
    <row r="144" spans="1:16" ht="20.25" customHeight="1" x14ac:dyDescent="0.25">
      <c r="A144" s="61">
        <v>139</v>
      </c>
      <c r="B144" s="15" t="s">
        <v>19</v>
      </c>
      <c r="C144" s="19">
        <v>44787.15625</v>
      </c>
      <c r="D144" s="61">
        <v>1</v>
      </c>
      <c r="E144" s="49">
        <v>7</v>
      </c>
      <c r="F144" s="46">
        <f t="shared" si="15"/>
        <v>1</v>
      </c>
      <c r="G144" s="96" t="s">
        <v>21</v>
      </c>
      <c r="H144" s="64"/>
      <c r="I144" s="44">
        <f t="shared" si="12"/>
        <v>7</v>
      </c>
      <c r="J144" s="20">
        <f t="shared" si="16"/>
        <v>44787.15625</v>
      </c>
      <c r="K144" s="44">
        <f t="shared" si="17"/>
        <v>12975.75</v>
      </c>
      <c r="L144" s="61" t="s">
        <v>16</v>
      </c>
      <c r="M144" s="46">
        <f t="shared" si="13"/>
        <v>1</v>
      </c>
      <c r="N144" s="44">
        <f t="shared" si="14"/>
        <v>7</v>
      </c>
      <c r="O144" s="46">
        <v>0</v>
      </c>
      <c r="P144" s="26"/>
    </row>
    <row r="145" spans="1:16" ht="20.25" customHeight="1" x14ac:dyDescent="0.25">
      <c r="A145" s="61">
        <v>140</v>
      </c>
      <c r="B145" s="15" t="s">
        <v>19</v>
      </c>
      <c r="C145" s="19">
        <v>44788.666666666664</v>
      </c>
      <c r="D145" s="61">
        <v>1</v>
      </c>
      <c r="E145" s="49">
        <v>7</v>
      </c>
      <c r="F145" s="46">
        <f t="shared" si="15"/>
        <v>1</v>
      </c>
      <c r="G145" s="96" t="s">
        <v>21</v>
      </c>
      <c r="H145" s="64"/>
      <c r="I145" s="44">
        <f t="shared" si="12"/>
        <v>7</v>
      </c>
      <c r="J145" s="20">
        <f t="shared" si="16"/>
        <v>44788.666666666664</v>
      </c>
      <c r="K145" s="44">
        <f t="shared" si="17"/>
        <v>12975.75</v>
      </c>
      <c r="L145" s="61" t="s">
        <v>16</v>
      </c>
      <c r="M145" s="46">
        <f t="shared" si="13"/>
        <v>1</v>
      </c>
      <c r="N145" s="44">
        <f t="shared" si="14"/>
        <v>7</v>
      </c>
      <c r="O145" s="46">
        <v>0</v>
      </c>
      <c r="P145" s="26"/>
    </row>
    <row r="146" spans="1:16" ht="20.25" customHeight="1" x14ac:dyDescent="0.25">
      <c r="A146" s="61">
        <v>141</v>
      </c>
      <c r="B146" s="15" t="s">
        <v>19</v>
      </c>
      <c r="C146" s="19">
        <v>44789.166666666664</v>
      </c>
      <c r="D146" s="61">
        <v>1</v>
      </c>
      <c r="E146" s="49">
        <v>7</v>
      </c>
      <c r="F146" s="46">
        <f t="shared" si="15"/>
        <v>1</v>
      </c>
      <c r="G146" s="96" t="s">
        <v>21</v>
      </c>
      <c r="H146" s="64"/>
      <c r="I146" s="44">
        <f t="shared" si="12"/>
        <v>7</v>
      </c>
      <c r="J146" s="20">
        <f t="shared" si="16"/>
        <v>44789.166666666664</v>
      </c>
      <c r="K146" s="44">
        <f t="shared" si="17"/>
        <v>12975.75</v>
      </c>
      <c r="L146" s="61" t="s">
        <v>16</v>
      </c>
      <c r="M146" s="46">
        <f t="shared" si="13"/>
        <v>1</v>
      </c>
      <c r="N146" s="44">
        <f t="shared" si="14"/>
        <v>7</v>
      </c>
      <c r="O146" s="46">
        <v>0</v>
      </c>
      <c r="P146" s="26"/>
    </row>
    <row r="147" spans="1:16" ht="20.25" customHeight="1" x14ac:dyDescent="0.25">
      <c r="A147" s="61">
        <v>142</v>
      </c>
      <c r="B147" s="15" t="s">
        <v>19</v>
      </c>
      <c r="C147" s="19">
        <v>44789.625</v>
      </c>
      <c r="D147" s="61">
        <v>1</v>
      </c>
      <c r="E147" s="49">
        <v>7</v>
      </c>
      <c r="F147" s="46">
        <f t="shared" si="15"/>
        <v>1</v>
      </c>
      <c r="G147" s="96" t="s">
        <v>21</v>
      </c>
      <c r="H147" s="64"/>
      <c r="I147" s="44">
        <f t="shared" si="12"/>
        <v>7</v>
      </c>
      <c r="J147" s="20">
        <f t="shared" si="16"/>
        <v>44789.625</v>
      </c>
      <c r="K147" s="44">
        <f t="shared" si="17"/>
        <v>12975.75</v>
      </c>
      <c r="L147" s="61" t="s">
        <v>16</v>
      </c>
      <c r="M147" s="46">
        <f t="shared" si="13"/>
        <v>1</v>
      </c>
      <c r="N147" s="44">
        <f t="shared" si="14"/>
        <v>7</v>
      </c>
      <c r="O147" s="46">
        <v>0</v>
      </c>
      <c r="P147" s="26"/>
    </row>
    <row r="148" spans="1:16" ht="20.25" customHeight="1" x14ac:dyDescent="0.25">
      <c r="A148" s="61">
        <v>143</v>
      </c>
      <c r="B148" s="15" t="s">
        <v>19</v>
      </c>
      <c r="C148" s="19">
        <v>44789.6875</v>
      </c>
      <c r="D148" s="61">
        <v>1</v>
      </c>
      <c r="E148" s="49">
        <v>7</v>
      </c>
      <c r="F148" s="46">
        <f t="shared" si="15"/>
        <v>1</v>
      </c>
      <c r="G148" s="96" t="s">
        <v>21</v>
      </c>
      <c r="H148" s="64"/>
      <c r="I148" s="44">
        <f t="shared" si="12"/>
        <v>7</v>
      </c>
      <c r="J148" s="20">
        <f t="shared" si="16"/>
        <v>44789.6875</v>
      </c>
      <c r="K148" s="44">
        <f t="shared" si="17"/>
        <v>12975.75</v>
      </c>
      <c r="L148" s="61" t="s">
        <v>16</v>
      </c>
      <c r="M148" s="46">
        <f t="shared" si="13"/>
        <v>1</v>
      </c>
      <c r="N148" s="44">
        <f t="shared" si="14"/>
        <v>7</v>
      </c>
      <c r="O148" s="46">
        <v>0</v>
      </c>
      <c r="P148" s="26"/>
    </row>
    <row r="149" spans="1:16" ht="20.25" customHeight="1" x14ac:dyDescent="0.25">
      <c r="A149" s="61">
        <v>144</v>
      </c>
      <c r="B149" s="15" t="s">
        <v>19</v>
      </c>
      <c r="C149" s="19">
        <v>44789.972222222219</v>
      </c>
      <c r="D149" s="61">
        <v>1</v>
      </c>
      <c r="E149" s="49">
        <v>7</v>
      </c>
      <c r="F149" s="46">
        <f t="shared" si="15"/>
        <v>1</v>
      </c>
      <c r="G149" s="96" t="s">
        <v>21</v>
      </c>
      <c r="H149" s="64"/>
      <c r="I149" s="44">
        <f t="shared" si="12"/>
        <v>7</v>
      </c>
      <c r="J149" s="20">
        <f t="shared" si="16"/>
        <v>44789.972222222219</v>
      </c>
      <c r="K149" s="44">
        <f t="shared" si="17"/>
        <v>12975.75</v>
      </c>
      <c r="L149" s="61" t="s">
        <v>16</v>
      </c>
      <c r="M149" s="46">
        <f t="shared" si="13"/>
        <v>1</v>
      </c>
      <c r="N149" s="44">
        <f t="shared" si="14"/>
        <v>7</v>
      </c>
      <c r="O149" s="46">
        <v>0</v>
      </c>
      <c r="P149" s="26"/>
    </row>
    <row r="150" spans="1:16" ht="20.25" customHeight="1" x14ac:dyDescent="0.25">
      <c r="A150" s="61">
        <v>145</v>
      </c>
      <c r="B150" s="15" t="s">
        <v>19</v>
      </c>
      <c r="C150" s="19">
        <v>44790.020833333336</v>
      </c>
      <c r="D150" s="61">
        <v>1</v>
      </c>
      <c r="E150" s="49">
        <v>7</v>
      </c>
      <c r="F150" s="46">
        <f t="shared" si="15"/>
        <v>1</v>
      </c>
      <c r="G150" s="96" t="s">
        <v>21</v>
      </c>
      <c r="H150" s="64"/>
      <c r="I150" s="44">
        <f t="shared" si="12"/>
        <v>7</v>
      </c>
      <c r="J150" s="20">
        <f t="shared" si="16"/>
        <v>44790.020833333336</v>
      </c>
      <c r="K150" s="44">
        <f t="shared" si="17"/>
        <v>12975.75</v>
      </c>
      <c r="L150" s="61" t="s">
        <v>16</v>
      </c>
      <c r="M150" s="46">
        <f t="shared" si="13"/>
        <v>1</v>
      </c>
      <c r="N150" s="44">
        <f t="shared" si="14"/>
        <v>7</v>
      </c>
      <c r="O150" s="46">
        <v>0</v>
      </c>
      <c r="P150" s="26"/>
    </row>
    <row r="151" spans="1:16" ht="20.25" customHeight="1" x14ac:dyDescent="0.25">
      <c r="A151" s="61">
        <v>146</v>
      </c>
      <c r="B151" s="15" t="s">
        <v>19</v>
      </c>
      <c r="C151" s="19">
        <v>44790.4375</v>
      </c>
      <c r="D151" s="61">
        <v>1</v>
      </c>
      <c r="E151" s="49">
        <v>7</v>
      </c>
      <c r="F151" s="46">
        <f t="shared" si="15"/>
        <v>1</v>
      </c>
      <c r="G151" s="96" t="s">
        <v>21</v>
      </c>
      <c r="H151" s="64"/>
      <c r="I151" s="44">
        <f t="shared" si="12"/>
        <v>7</v>
      </c>
      <c r="J151" s="20">
        <f t="shared" si="16"/>
        <v>44790.4375</v>
      </c>
      <c r="K151" s="44">
        <f t="shared" si="17"/>
        <v>12975.75</v>
      </c>
      <c r="L151" s="61" t="s">
        <v>16</v>
      </c>
      <c r="M151" s="46">
        <f t="shared" si="13"/>
        <v>1</v>
      </c>
      <c r="N151" s="44">
        <f t="shared" si="14"/>
        <v>7</v>
      </c>
      <c r="O151" s="46">
        <v>0</v>
      </c>
      <c r="P151" s="26"/>
    </row>
    <row r="152" spans="1:16" ht="20.25" customHeight="1" x14ac:dyDescent="0.25">
      <c r="A152" s="61">
        <v>147</v>
      </c>
      <c r="B152" s="15" t="s">
        <v>19</v>
      </c>
      <c r="C152" s="19">
        <v>44790.875</v>
      </c>
      <c r="D152" s="61">
        <v>1</v>
      </c>
      <c r="E152" s="49">
        <v>7</v>
      </c>
      <c r="F152" s="46">
        <f t="shared" si="15"/>
        <v>1</v>
      </c>
      <c r="G152" s="96" t="s">
        <v>21</v>
      </c>
      <c r="H152" s="64"/>
      <c r="I152" s="44">
        <f t="shared" si="12"/>
        <v>7</v>
      </c>
      <c r="J152" s="20">
        <f t="shared" si="16"/>
        <v>44790.875</v>
      </c>
      <c r="K152" s="44">
        <f t="shared" si="17"/>
        <v>12975.75</v>
      </c>
      <c r="L152" s="61" t="s">
        <v>16</v>
      </c>
      <c r="M152" s="46">
        <f t="shared" si="13"/>
        <v>1</v>
      </c>
      <c r="N152" s="44">
        <f t="shared" si="14"/>
        <v>7</v>
      </c>
      <c r="O152" s="46">
        <v>0</v>
      </c>
      <c r="P152" s="26"/>
    </row>
    <row r="153" spans="1:16" ht="20.25" customHeight="1" x14ac:dyDescent="0.25">
      <c r="A153" s="61">
        <v>148</v>
      </c>
      <c r="B153" s="15" t="s">
        <v>19</v>
      </c>
      <c r="C153" s="19">
        <v>44791.020833333336</v>
      </c>
      <c r="D153" s="61">
        <v>1</v>
      </c>
      <c r="E153" s="49">
        <v>7</v>
      </c>
      <c r="F153" s="46">
        <f t="shared" si="15"/>
        <v>1</v>
      </c>
      <c r="G153" s="96" t="s">
        <v>21</v>
      </c>
      <c r="H153" s="64"/>
      <c r="I153" s="44">
        <f t="shared" si="12"/>
        <v>7</v>
      </c>
      <c r="J153" s="20">
        <f t="shared" si="16"/>
        <v>44791.020833333336</v>
      </c>
      <c r="K153" s="44">
        <f t="shared" si="17"/>
        <v>12975.75</v>
      </c>
      <c r="L153" s="61" t="s">
        <v>16</v>
      </c>
      <c r="M153" s="46">
        <f t="shared" si="13"/>
        <v>1</v>
      </c>
      <c r="N153" s="44">
        <f t="shared" si="14"/>
        <v>7</v>
      </c>
      <c r="O153" s="46">
        <v>0</v>
      </c>
      <c r="P153" s="26"/>
    </row>
    <row r="154" spans="1:16" ht="20.25" customHeight="1" x14ac:dyDescent="0.25">
      <c r="A154" s="61">
        <v>149</v>
      </c>
      <c r="B154" s="15" t="s">
        <v>19</v>
      </c>
      <c r="C154" s="19">
        <v>44791.083333333336</v>
      </c>
      <c r="D154" s="61">
        <v>1</v>
      </c>
      <c r="E154" s="49">
        <v>7</v>
      </c>
      <c r="F154" s="46">
        <f t="shared" si="15"/>
        <v>1</v>
      </c>
      <c r="G154" s="96" t="s">
        <v>21</v>
      </c>
      <c r="H154" s="64"/>
      <c r="I154" s="44">
        <f t="shared" si="12"/>
        <v>7</v>
      </c>
      <c r="J154" s="20">
        <f t="shared" si="16"/>
        <v>44791.083333333336</v>
      </c>
      <c r="K154" s="44">
        <f t="shared" si="17"/>
        <v>12975.75</v>
      </c>
      <c r="L154" s="61" t="s">
        <v>16</v>
      </c>
      <c r="M154" s="46">
        <f t="shared" si="13"/>
        <v>1</v>
      </c>
      <c r="N154" s="44">
        <f t="shared" si="14"/>
        <v>7</v>
      </c>
      <c r="O154" s="46">
        <v>0</v>
      </c>
      <c r="P154" s="26"/>
    </row>
    <row r="155" spans="1:16" ht="20.25" customHeight="1" x14ac:dyDescent="0.25">
      <c r="A155" s="61">
        <v>150</v>
      </c>
      <c r="B155" s="15" t="s">
        <v>19</v>
      </c>
      <c r="C155" s="19">
        <v>44791.125</v>
      </c>
      <c r="D155" s="61">
        <v>1</v>
      </c>
      <c r="E155" s="49">
        <v>7</v>
      </c>
      <c r="F155" s="46">
        <f t="shared" si="15"/>
        <v>1</v>
      </c>
      <c r="G155" s="96" t="s">
        <v>21</v>
      </c>
      <c r="H155" s="96"/>
      <c r="I155" s="44">
        <f t="shared" si="12"/>
        <v>7</v>
      </c>
      <c r="J155" s="20">
        <f t="shared" si="16"/>
        <v>44791.125</v>
      </c>
      <c r="K155" s="44">
        <f t="shared" si="17"/>
        <v>12975.75</v>
      </c>
      <c r="L155" s="61" t="s">
        <v>16</v>
      </c>
      <c r="M155" s="46">
        <f t="shared" si="13"/>
        <v>1</v>
      </c>
      <c r="N155" s="44">
        <f t="shared" si="14"/>
        <v>7</v>
      </c>
      <c r="O155" s="46">
        <v>0</v>
      </c>
      <c r="P155" s="26"/>
    </row>
    <row r="156" spans="1:16" ht="33.75" customHeight="1" x14ac:dyDescent="0.25">
      <c r="A156" s="61">
        <v>151</v>
      </c>
      <c r="B156" s="15" t="s">
        <v>19</v>
      </c>
      <c r="C156" s="19">
        <v>44792.761111111111</v>
      </c>
      <c r="D156" s="61">
        <v>1</v>
      </c>
      <c r="E156" s="49">
        <v>7</v>
      </c>
      <c r="F156" s="46">
        <f t="shared" si="15"/>
        <v>1</v>
      </c>
      <c r="G156" s="96" t="s">
        <v>21</v>
      </c>
      <c r="H156" s="96"/>
      <c r="I156" s="44">
        <f t="shared" si="12"/>
        <v>7</v>
      </c>
      <c r="J156" s="20">
        <f t="shared" si="16"/>
        <v>44792.761111111111</v>
      </c>
      <c r="K156" s="44">
        <f t="shared" si="17"/>
        <v>12975.75</v>
      </c>
      <c r="L156" s="61" t="s">
        <v>16</v>
      </c>
      <c r="M156" s="46">
        <f t="shared" si="13"/>
        <v>1</v>
      </c>
      <c r="N156" s="44">
        <f t="shared" si="14"/>
        <v>7</v>
      </c>
      <c r="O156" s="46">
        <v>0</v>
      </c>
      <c r="P156" s="26"/>
    </row>
    <row r="157" spans="1:16" ht="20.25" customHeight="1" x14ac:dyDescent="0.25">
      <c r="A157" s="61">
        <v>152</v>
      </c>
      <c r="B157" s="15" t="s">
        <v>19</v>
      </c>
      <c r="C157" s="19">
        <v>44792.9375</v>
      </c>
      <c r="D157" s="61">
        <v>1</v>
      </c>
      <c r="E157" s="49">
        <v>7</v>
      </c>
      <c r="F157" s="46">
        <f t="shared" si="15"/>
        <v>1</v>
      </c>
      <c r="G157" s="96" t="s">
        <v>21</v>
      </c>
      <c r="H157" s="96"/>
      <c r="I157" s="44">
        <f t="shared" si="12"/>
        <v>7</v>
      </c>
      <c r="J157" s="20">
        <f t="shared" si="16"/>
        <v>44792.9375</v>
      </c>
      <c r="K157" s="44">
        <f t="shared" si="17"/>
        <v>12975.75</v>
      </c>
      <c r="L157" s="61" t="s">
        <v>16</v>
      </c>
      <c r="M157" s="46">
        <f t="shared" si="13"/>
        <v>1</v>
      </c>
      <c r="N157" s="44">
        <f t="shared" si="14"/>
        <v>7</v>
      </c>
      <c r="O157" s="46">
        <v>0</v>
      </c>
      <c r="P157" s="26"/>
    </row>
    <row r="158" spans="1:16" ht="20.25" customHeight="1" x14ac:dyDescent="0.25">
      <c r="A158" s="61">
        <v>153</v>
      </c>
      <c r="B158" s="15" t="s">
        <v>19</v>
      </c>
      <c r="C158" s="19">
        <v>44793.208333333336</v>
      </c>
      <c r="D158" s="61">
        <v>1</v>
      </c>
      <c r="E158" s="49">
        <v>7</v>
      </c>
      <c r="F158" s="46">
        <f t="shared" si="15"/>
        <v>1</v>
      </c>
      <c r="G158" s="96" t="s">
        <v>21</v>
      </c>
      <c r="H158" s="96"/>
      <c r="I158" s="44">
        <f t="shared" si="12"/>
        <v>7</v>
      </c>
      <c r="J158" s="20">
        <f t="shared" si="16"/>
        <v>44793.208333333336</v>
      </c>
      <c r="K158" s="44">
        <f t="shared" si="17"/>
        <v>12975.75</v>
      </c>
      <c r="L158" s="61" t="s">
        <v>16</v>
      </c>
      <c r="M158" s="46">
        <f t="shared" si="13"/>
        <v>1</v>
      </c>
      <c r="N158" s="44">
        <f t="shared" si="14"/>
        <v>7</v>
      </c>
      <c r="O158" s="46">
        <v>0</v>
      </c>
      <c r="P158" s="26"/>
    </row>
    <row r="159" spans="1:16" ht="20.25" customHeight="1" x14ac:dyDescent="0.25">
      <c r="A159" s="61">
        <v>154</v>
      </c>
      <c r="B159" s="15" t="s">
        <v>19</v>
      </c>
      <c r="C159" s="19">
        <v>44793.125</v>
      </c>
      <c r="D159" s="61">
        <v>1</v>
      </c>
      <c r="E159" s="49">
        <v>7</v>
      </c>
      <c r="F159" s="46">
        <f t="shared" si="15"/>
        <v>1</v>
      </c>
      <c r="G159" s="96" t="s">
        <v>21</v>
      </c>
      <c r="H159" s="96"/>
      <c r="I159" s="44">
        <f t="shared" si="12"/>
        <v>7</v>
      </c>
      <c r="J159" s="20">
        <f t="shared" si="16"/>
        <v>44793.125</v>
      </c>
      <c r="K159" s="44">
        <f t="shared" si="17"/>
        <v>12975.75</v>
      </c>
      <c r="L159" s="61" t="s">
        <v>16</v>
      </c>
      <c r="M159" s="46">
        <f t="shared" si="13"/>
        <v>1</v>
      </c>
      <c r="N159" s="44">
        <f t="shared" si="14"/>
        <v>7</v>
      </c>
      <c r="O159" s="46">
        <v>0</v>
      </c>
      <c r="P159" s="26"/>
    </row>
    <row r="160" spans="1:16" ht="20.25" customHeight="1" x14ac:dyDescent="0.25">
      <c r="A160" s="61">
        <v>155</v>
      </c>
      <c r="B160" s="15" t="s">
        <v>19</v>
      </c>
      <c r="C160" s="19">
        <v>44793.659722222219</v>
      </c>
      <c r="D160" s="61">
        <v>1</v>
      </c>
      <c r="E160" s="49">
        <v>7</v>
      </c>
      <c r="F160" s="46">
        <f t="shared" si="15"/>
        <v>1</v>
      </c>
      <c r="G160" s="96" t="s">
        <v>21</v>
      </c>
      <c r="H160" s="96"/>
      <c r="I160" s="44">
        <f t="shared" si="12"/>
        <v>7</v>
      </c>
      <c r="J160" s="20">
        <f t="shared" si="16"/>
        <v>44793.659722222219</v>
      </c>
      <c r="K160" s="44">
        <f t="shared" si="17"/>
        <v>12975.75</v>
      </c>
      <c r="L160" s="61" t="s">
        <v>16</v>
      </c>
      <c r="M160" s="46">
        <f t="shared" si="13"/>
        <v>1</v>
      </c>
      <c r="N160" s="44">
        <f t="shared" si="14"/>
        <v>7</v>
      </c>
      <c r="O160" s="46">
        <v>0</v>
      </c>
      <c r="P160" s="26"/>
    </row>
    <row r="161" spans="1:16" ht="20.25" customHeight="1" x14ac:dyDescent="0.25">
      <c r="A161" s="61">
        <v>156</v>
      </c>
      <c r="B161" s="15" t="s">
        <v>19</v>
      </c>
      <c r="C161" s="19">
        <v>44794.145833333336</v>
      </c>
      <c r="D161" s="61">
        <v>1</v>
      </c>
      <c r="E161" s="49">
        <v>7</v>
      </c>
      <c r="F161" s="46">
        <f t="shared" si="15"/>
        <v>1</v>
      </c>
      <c r="G161" s="96" t="s">
        <v>21</v>
      </c>
      <c r="H161" s="96"/>
      <c r="I161" s="44">
        <f t="shared" si="12"/>
        <v>7</v>
      </c>
      <c r="J161" s="20">
        <f t="shared" si="16"/>
        <v>44794.145833333336</v>
      </c>
      <c r="K161" s="44">
        <f t="shared" si="17"/>
        <v>12975.75</v>
      </c>
      <c r="L161" s="61" t="s">
        <v>16</v>
      </c>
      <c r="M161" s="46">
        <f t="shared" si="13"/>
        <v>1</v>
      </c>
      <c r="N161" s="44">
        <f t="shared" si="14"/>
        <v>7</v>
      </c>
      <c r="O161" s="46">
        <v>0</v>
      </c>
      <c r="P161" s="26"/>
    </row>
    <row r="162" spans="1:16" ht="20.25" customHeight="1" x14ac:dyDescent="0.25">
      <c r="A162" s="61">
        <v>157</v>
      </c>
      <c r="B162" s="15" t="s">
        <v>19</v>
      </c>
      <c r="C162" s="19">
        <v>44795.590277777781</v>
      </c>
      <c r="D162" s="61">
        <v>1</v>
      </c>
      <c r="E162" s="49">
        <v>7</v>
      </c>
      <c r="F162" s="46">
        <f t="shared" si="15"/>
        <v>1</v>
      </c>
      <c r="G162" s="96" t="s">
        <v>21</v>
      </c>
      <c r="H162" s="96"/>
      <c r="I162" s="44">
        <f t="shared" si="12"/>
        <v>7</v>
      </c>
      <c r="J162" s="20">
        <f t="shared" si="16"/>
        <v>44795.590277777781</v>
      </c>
      <c r="K162" s="44">
        <f t="shared" si="17"/>
        <v>12975.75</v>
      </c>
      <c r="L162" s="61" t="s">
        <v>16</v>
      </c>
      <c r="M162" s="46">
        <f t="shared" si="13"/>
        <v>1</v>
      </c>
      <c r="N162" s="44">
        <f t="shared" si="14"/>
        <v>7</v>
      </c>
      <c r="O162" s="46">
        <v>0</v>
      </c>
      <c r="P162" s="26"/>
    </row>
    <row r="163" spans="1:16" ht="20.25" customHeight="1" x14ac:dyDescent="0.25">
      <c r="A163" s="61">
        <v>158</v>
      </c>
      <c r="B163" s="15" t="s">
        <v>19</v>
      </c>
      <c r="C163" s="19">
        <v>44796.145833333336</v>
      </c>
      <c r="D163" s="61">
        <v>1</v>
      </c>
      <c r="E163" s="49">
        <v>7</v>
      </c>
      <c r="F163" s="46">
        <f t="shared" si="15"/>
        <v>1</v>
      </c>
      <c r="G163" s="96" t="s">
        <v>21</v>
      </c>
      <c r="H163" s="96"/>
      <c r="I163" s="44">
        <f t="shared" si="12"/>
        <v>7</v>
      </c>
      <c r="J163" s="20">
        <f t="shared" si="16"/>
        <v>44796.145833333336</v>
      </c>
      <c r="K163" s="44">
        <f t="shared" si="17"/>
        <v>12975.75</v>
      </c>
      <c r="L163" s="61" t="s">
        <v>16</v>
      </c>
      <c r="M163" s="46">
        <f t="shared" si="13"/>
        <v>1</v>
      </c>
      <c r="N163" s="44">
        <f t="shared" si="14"/>
        <v>7</v>
      </c>
      <c r="O163" s="46">
        <v>0</v>
      </c>
      <c r="P163" s="26"/>
    </row>
    <row r="164" spans="1:16" ht="20.25" customHeight="1" x14ac:dyDescent="0.25">
      <c r="A164" s="61">
        <v>159</v>
      </c>
      <c r="B164" s="15" t="s">
        <v>19</v>
      </c>
      <c r="C164" s="19">
        <v>44796.3125</v>
      </c>
      <c r="D164" s="61">
        <v>1</v>
      </c>
      <c r="E164" s="49">
        <v>7</v>
      </c>
      <c r="F164" s="46">
        <f t="shared" si="15"/>
        <v>1</v>
      </c>
      <c r="G164" s="96" t="s">
        <v>21</v>
      </c>
      <c r="H164" s="96"/>
      <c r="I164" s="44">
        <f t="shared" si="12"/>
        <v>7</v>
      </c>
      <c r="J164" s="20">
        <f t="shared" si="16"/>
        <v>44796.3125</v>
      </c>
      <c r="K164" s="44">
        <f t="shared" si="17"/>
        <v>12975.75</v>
      </c>
      <c r="L164" s="61" t="s">
        <v>16</v>
      </c>
      <c r="M164" s="46">
        <f t="shared" si="13"/>
        <v>1</v>
      </c>
      <c r="N164" s="44">
        <f t="shared" si="14"/>
        <v>7</v>
      </c>
      <c r="O164" s="46">
        <v>0</v>
      </c>
      <c r="P164" s="26"/>
    </row>
    <row r="165" spans="1:16" ht="20.25" customHeight="1" x14ac:dyDescent="0.25">
      <c r="A165" s="61">
        <v>160</v>
      </c>
      <c r="B165" s="15" t="s">
        <v>19</v>
      </c>
      <c r="C165" s="19">
        <v>44797.520833333336</v>
      </c>
      <c r="D165" s="61">
        <v>1</v>
      </c>
      <c r="E165" s="49">
        <v>7</v>
      </c>
      <c r="F165" s="46">
        <f t="shared" si="15"/>
        <v>1</v>
      </c>
      <c r="G165" s="96" t="s">
        <v>21</v>
      </c>
      <c r="H165" s="96"/>
      <c r="I165" s="44">
        <f t="shared" si="12"/>
        <v>7</v>
      </c>
      <c r="J165" s="20">
        <f t="shared" si="16"/>
        <v>44797.520833333336</v>
      </c>
      <c r="K165" s="44">
        <f t="shared" si="17"/>
        <v>12975.75</v>
      </c>
      <c r="L165" s="61" t="s">
        <v>16</v>
      </c>
      <c r="M165" s="46">
        <f t="shared" si="13"/>
        <v>1</v>
      </c>
      <c r="N165" s="44">
        <f t="shared" si="14"/>
        <v>7</v>
      </c>
      <c r="O165" s="46">
        <v>0</v>
      </c>
      <c r="P165" s="26"/>
    </row>
    <row r="166" spans="1:16" ht="20.25" customHeight="1" x14ac:dyDescent="0.25">
      <c r="A166" s="61">
        <v>161</v>
      </c>
      <c r="B166" s="15" t="s">
        <v>19</v>
      </c>
      <c r="C166" s="19">
        <v>44797.59375</v>
      </c>
      <c r="D166" s="61">
        <v>1</v>
      </c>
      <c r="E166" s="49">
        <v>7</v>
      </c>
      <c r="F166" s="46">
        <f t="shared" si="15"/>
        <v>1</v>
      </c>
      <c r="G166" s="96" t="s">
        <v>21</v>
      </c>
      <c r="H166" s="96"/>
      <c r="I166" s="44">
        <f t="shared" si="12"/>
        <v>7</v>
      </c>
      <c r="J166" s="20">
        <f t="shared" si="16"/>
        <v>44797.59375</v>
      </c>
      <c r="K166" s="44">
        <f t="shared" si="17"/>
        <v>12975.75</v>
      </c>
      <c r="L166" s="61" t="s">
        <v>16</v>
      </c>
      <c r="M166" s="46">
        <f t="shared" si="13"/>
        <v>1</v>
      </c>
      <c r="N166" s="44">
        <f t="shared" si="14"/>
        <v>7</v>
      </c>
      <c r="O166" s="46">
        <v>0</v>
      </c>
      <c r="P166" s="26"/>
    </row>
    <row r="167" spans="1:16" ht="20.25" customHeight="1" x14ac:dyDescent="0.25">
      <c r="A167" s="61">
        <v>162</v>
      </c>
      <c r="B167" s="15" t="s">
        <v>19</v>
      </c>
      <c r="C167" s="19">
        <v>44798.041666666664</v>
      </c>
      <c r="D167" s="61">
        <v>1</v>
      </c>
      <c r="E167" s="49">
        <v>7</v>
      </c>
      <c r="F167" s="46">
        <f t="shared" si="15"/>
        <v>1</v>
      </c>
      <c r="G167" s="96" t="s">
        <v>21</v>
      </c>
      <c r="H167" s="96"/>
      <c r="I167" s="44">
        <f t="shared" si="12"/>
        <v>7</v>
      </c>
      <c r="J167" s="20">
        <f t="shared" si="16"/>
        <v>44798.041666666664</v>
      </c>
      <c r="K167" s="44">
        <f t="shared" si="17"/>
        <v>12975.75</v>
      </c>
      <c r="L167" s="61" t="s">
        <v>16</v>
      </c>
      <c r="M167" s="46">
        <f t="shared" si="13"/>
        <v>1</v>
      </c>
      <c r="N167" s="44">
        <f t="shared" si="14"/>
        <v>7</v>
      </c>
      <c r="O167" s="46">
        <v>0</v>
      </c>
      <c r="P167" s="26"/>
    </row>
    <row r="168" spans="1:16" ht="20.25" customHeight="1" x14ac:dyDescent="0.25">
      <c r="A168" s="61">
        <v>163</v>
      </c>
      <c r="B168" s="15" t="s">
        <v>20</v>
      </c>
      <c r="C168" s="19">
        <v>44770</v>
      </c>
      <c r="D168" s="61">
        <v>1</v>
      </c>
      <c r="E168" s="39">
        <v>10</v>
      </c>
      <c r="F168" s="46">
        <f t="shared" si="15"/>
        <v>1</v>
      </c>
      <c r="G168" s="96" t="s">
        <v>22</v>
      </c>
      <c r="H168" s="96"/>
      <c r="I168" s="44">
        <v>10</v>
      </c>
      <c r="J168" s="20">
        <f t="shared" si="16"/>
        <v>44770</v>
      </c>
      <c r="K168" s="44">
        <f t="shared" si="17"/>
        <v>12975.75</v>
      </c>
      <c r="L168" s="61" t="s">
        <v>16</v>
      </c>
      <c r="M168" s="46">
        <f t="shared" si="13"/>
        <v>1</v>
      </c>
      <c r="N168" s="44">
        <f t="shared" si="14"/>
        <v>10</v>
      </c>
      <c r="O168" s="46">
        <v>0</v>
      </c>
      <c r="P168" s="26"/>
    </row>
    <row r="169" spans="1:16" ht="20.25" customHeight="1" x14ac:dyDescent="0.25">
      <c r="A169" s="61">
        <v>164</v>
      </c>
      <c r="B169" s="15" t="s">
        <v>20</v>
      </c>
      <c r="C169" s="19">
        <v>44774</v>
      </c>
      <c r="D169" s="61">
        <v>1</v>
      </c>
      <c r="E169" s="39">
        <v>10</v>
      </c>
      <c r="F169" s="46">
        <f t="shared" si="15"/>
        <v>1</v>
      </c>
      <c r="G169" s="96" t="s">
        <v>22</v>
      </c>
      <c r="H169" s="96"/>
      <c r="I169" s="44">
        <v>10</v>
      </c>
      <c r="J169" s="20">
        <f t="shared" si="16"/>
        <v>44774</v>
      </c>
      <c r="K169" s="44">
        <f t="shared" si="17"/>
        <v>12975.75</v>
      </c>
      <c r="L169" s="61" t="s">
        <v>16</v>
      </c>
      <c r="M169" s="46">
        <f t="shared" si="13"/>
        <v>1</v>
      </c>
      <c r="N169" s="44">
        <f t="shared" si="14"/>
        <v>10</v>
      </c>
      <c r="O169" s="46">
        <v>0</v>
      </c>
      <c r="P169" s="26"/>
    </row>
    <row r="170" spans="1:16" ht="20.25" customHeight="1" x14ac:dyDescent="0.25">
      <c r="A170" s="61">
        <v>165</v>
      </c>
      <c r="B170" s="15" t="s">
        <v>20</v>
      </c>
      <c r="C170" s="19">
        <v>44778</v>
      </c>
      <c r="D170" s="61">
        <v>1</v>
      </c>
      <c r="E170" s="39">
        <v>10</v>
      </c>
      <c r="F170" s="46">
        <f t="shared" si="15"/>
        <v>1</v>
      </c>
      <c r="G170" s="96" t="s">
        <v>22</v>
      </c>
      <c r="H170" s="96"/>
      <c r="I170" s="44">
        <v>10</v>
      </c>
      <c r="J170" s="20">
        <f t="shared" si="16"/>
        <v>44778</v>
      </c>
      <c r="K170" s="44">
        <f t="shared" si="17"/>
        <v>12975.75</v>
      </c>
      <c r="L170" s="61" t="s">
        <v>16</v>
      </c>
      <c r="M170" s="46">
        <f t="shared" si="13"/>
        <v>1</v>
      </c>
      <c r="N170" s="44">
        <f t="shared" si="14"/>
        <v>10</v>
      </c>
      <c r="O170" s="46">
        <v>0</v>
      </c>
      <c r="P170" s="26"/>
    </row>
    <row r="171" spans="1:16" ht="20.25" customHeight="1" x14ac:dyDescent="0.25">
      <c r="A171" s="61">
        <v>166</v>
      </c>
      <c r="B171" s="15" t="s">
        <v>20</v>
      </c>
      <c r="C171" s="19">
        <v>44786</v>
      </c>
      <c r="D171" s="61">
        <v>1</v>
      </c>
      <c r="E171" s="39">
        <v>10</v>
      </c>
      <c r="F171" s="46">
        <f t="shared" si="15"/>
        <v>1</v>
      </c>
      <c r="G171" s="96" t="s">
        <v>22</v>
      </c>
      <c r="H171" s="96"/>
      <c r="I171" s="44">
        <v>10</v>
      </c>
      <c r="J171" s="20">
        <f t="shared" si="16"/>
        <v>44786</v>
      </c>
      <c r="K171" s="44">
        <f t="shared" si="17"/>
        <v>12975.75</v>
      </c>
      <c r="L171" s="61" t="s">
        <v>16</v>
      </c>
      <c r="M171" s="46">
        <f t="shared" si="13"/>
        <v>1</v>
      </c>
      <c r="N171" s="44">
        <f t="shared" si="14"/>
        <v>10</v>
      </c>
      <c r="O171" s="46">
        <v>0</v>
      </c>
      <c r="P171" s="26"/>
    </row>
    <row r="172" spans="1:16" ht="20.25" customHeight="1" x14ac:dyDescent="0.25">
      <c r="A172" s="61">
        <v>167</v>
      </c>
      <c r="B172" s="15" t="s">
        <v>20</v>
      </c>
      <c r="C172" s="19">
        <v>44794</v>
      </c>
      <c r="D172" s="61">
        <v>1</v>
      </c>
      <c r="E172" s="39">
        <v>10</v>
      </c>
      <c r="F172" s="46">
        <f t="shared" si="15"/>
        <v>1</v>
      </c>
      <c r="G172" s="96" t="s">
        <v>22</v>
      </c>
      <c r="H172" s="96"/>
      <c r="I172" s="44">
        <v>10</v>
      </c>
      <c r="J172" s="20">
        <f t="shared" si="16"/>
        <v>44794</v>
      </c>
      <c r="K172" s="44">
        <f t="shared" si="17"/>
        <v>12975.75</v>
      </c>
      <c r="L172" s="61" t="s">
        <v>16</v>
      </c>
      <c r="M172" s="46">
        <f t="shared" si="13"/>
        <v>1</v>
      </c>
      <c r="N172" s="44">
        <f t="shared" si="14"/>
        <v>10</v>
      </c>
      <c r="O172" s="46">
        <v>0</v>
      </c>
      <c r="P172" s="26"/>
    </row>
    <row r="173" spans="1:16" ht="20.25" customHeight="1" x14ac:dyDescent="0.25">
      <c r="A173" s="61">
        <v>168</v>
      </c>
      <c r="B173" s="15" t="s">
        <v>20</v>
      </c>
      <c r="C173" s="19">
        <v>44787</v>
      </c>
      <c r="D173" s="61">
        <v>1</v>
      </c>
      <c r="E173" s="39">
        <v>10</v>
      </c>
      <c r="F173" s="46">
        <f t="shared" si="15"/>
        <v>1</v>
      </c>
      <c r="G173" s="96" t="s">
        <v>22</v>
      </c>
      <c r="H173" s="96"/>
      <c r="I173" s="44">
        <v>10</v>
      </c>
      <c r="J173" s="20">
        <f t="shared" si="16"/>
        <v>44787</v>
      </c>
      <c r="K173" s="44">
        <f t="shared" si="17"/>
        <v>12975.75</v>
      </c>
      <c r="L173" s="61" t="s">
        <v>16</v>
      </c>
      <c r="M173" s="46">
        <f t="shared" si="13"/>
        <v>1</v>
      </c>
      <c r="N173" s="44">
        <f t="shared" si="14"/>
        <v>10</v>
      </c>
      <c r="O173" s="46">
        <v>0</v>
      </c>
      <c r="P173" s="26"/>
    </row>
    <row r="174" spans="1:16" ht="20.25" customHeight="1" x14ac:dyDescent="0.25">
      <c r="A174" s="61">
        <v>169</v>
      </c>
      <c r="B174" s="15" t="s">
        <v>20</v>
      </c>
      <c r="C174" s="19">
        <v>44771</v>
      </c>
      <c r="D174" s="61">
        <v>1</v>
      </c>
      <c r="E174" s="39">
        <v>10</v>
      </c>
      <c r="F174" s="46">
        <f t="shared" si="15"/>
        <v>1</v>
      </c>
      <c r="G174" s="96" t="s">
        <v>22</v>
      </c>
      <c r="H174" s="96"/>
      <c r="I174" s="44">
        <v>10</v>
      </c>
      <c r="J174" s="20">
        <f t="shared" si="16"/>
        <v>44771</v>
      </c>
      <c r="K174" s="44">
        <f t="shared" si="17"/>
        <v>12975.75</v>
      </c>
      <c r="L174" s="61" t="s">
        <v>16</v>
      </c>
      <c r="M174" s="46">
        <f t="shared" si="13"/>
        <v>1</v>
      </c>
      <c r="N174" s="44">
        <f t="shared" si="14"/>
        <v>10</v>
      </c>
      <c r="O174" s="46">
        <v>0</v>
      </c>
      <c r="P174" s="26"/>
    </row>
    <row r="175" spans="1:16" ht="20.25" customHeight="1" x14ac:dyDescent="0.25">
      <c r="A175" s="61">
        <v>170</v>
      </c>
      <c r="B175" s="15" t="s">
        <v>20</v>
      </c>
      <c r="C175" s="19">
        <v>44780</v>
      </c>
      <c r="D175" s="61">
        <v>1</v>
      </c>
      <c r="E175" s="39">
        <v>10</v>
      </c>
      <c r="F175" s="46">
        <f t="shared" si="15"/>
        <v>1</v>
      </c>
      <c r="G175" s="96" t="s">
        <v>22</v>
      </c>
      <c r="H175" s="96"/>
      <c r="I175" s="44">
        <v>10</v>
      </c>
      <c r="J175" s="20">
        <f t="shared" si="16"/>
        <v>44780</v>
      </c>
      <c r="K175" s="44">
        <f t="shared" si="17"/>
        <v>12975.75</v>
      </c>
      <c r="L175" s="61" t="s">
        <v>16</v>
      </c>
      <c r="M175" s="46">
        <f t="shared" si="13"/>
        <v>1</v>
      </c>
      <c r="N175" s="44">
        <f t="shared" si="14"/>
        <v>10</v>
      </c>
      <c r="O175" s="46">
        <v>0</v>
      </c>
      <c r="P175" s="26"/>
    </row>
    <row r="176" spans="1:16" ht="20.25" customHeight="1" x14ac:dyDescent="0.25">
      <c r="A176" s="61">
        <v>171</v>
      </c>
      <c r="B176" s="15" t="s">
        <v>20</v>
      </c>
      <c r="C176" s="19">
        <v>44788</v>
      </c>
      <c r="D176" s="61">
        <v>1</v>
      </c>
      <c r="E176" s="39">
        <v>10</v>
      </c>
      <c r="F176" s="46">
        <f t="shared" si="15"/>
        <v>1</v>
      </c>
      <c r="G176" s="96" t="s">
        <v>22</v>
      </c>
      <c r="H176" s="96"/>
      <c r="I176" s="44">
        <v>10</v>
      </c>
      <c r="J176" s="20">
        <f t="shared" si="16"/>
        <v>44788</v>
      </c>
      <c r="K176" s="44">
        <f t="shared" si="17"/>
        <v>12975.75</v>
      </c>
      <c r="L176" s="61" t="s">
        <v>16</v>
      </c>
      <c r="M176" s="46">
        <f t="shared" si="13"/>
        <v>1</v>
      </c>
      <c r="N176" s="44">
        <f t="shared" si="14"/>
        <v>10</v>
      </c>
      <c r="O176" s="46">
        <v>0</v>
      </c>
      <c r="P176" s="26"/>
    </row>
    <row r="177" spans="1:16" ht="20.25" customHeight="1" x14ac:dyDescent="0.25">
      <c r="A177" s="61">
        <v>172</v>
      </c>
      <c r="B177" s="15" t="s">
        <v>20</v>
      </c>
      <c r="C177" s="19">
        <v>44775</v>
      </c>
      <c r="D177" s="61">
        <v>1</v>
      </c>
      <c r="E177" s="39">
        <v>10</v>
      </c>
      <c r="F177" s="46">
        <f t="shared" si="15"/>
        <v>1</v>
      </c>
      <c r="G177" s="96" t="s">
        <v>22</v>
      </c>
      <c r="H177" s="96"/>
      <c r="I177" s="44">
        <v>10</v>
      </c>
      <c r="J177" s="20">
        <f t="shared" si="16"/>
        <v>44775</v>
      </c>
      <c r="K177" s="44">
        <f t="shared" si="17"/>
        <v>12975.75</v>
      </c>
      <c r="L177" s="61" t="s">
        <v>16</v>
      </c>
      <c r="M177" s="46">
        <f t="shared" si="13"/>
        <v>1</v>
      </c>
      <c r="N177" s="44">
        <f t="shared" si="14"/>
        <v>10</v>
      </c>
      <c r="O177" s="46">
        <v>0</v>
      </c>
      <c r="P177" s="26"/>
    </row>
    <row r="178" spans="1:16" ht="20.25" customHeight="1" x14ac:dyDescent="0.25">
      <c r="A178" s="61">
        <v>173</v>
      </c>
      <c r="B178" s="15" t="s">
        <v>20</v>
      </c>
      <c r="C178" s="19">
        <v>44788</v>
      </c>
      <c r="D178" s="61">
        <v>1</v>
      </c>
      <c r="E178" s="39">
        <v>10</v>
      </c>
      <c r="F178" s="46">
        <f t="shared" si="15"/>
        <v>1</v>
      </c>
      <c r="G178" s="96" t="s">
        <v>22</v>
      </c>
      <c r="H178" s="96"/>
      <c r="I178" s="44">
        <v>10</v>
      </c>
      <c r="J178" s="20">
        <f t="shared" si="16"/>
        <v>44788</v>
      </c>
      <c r="K178" s="44">
        <f t="shared" si="17"/>
        <v>12975.75</v>
      </c>
      <c r="L178" s="61" t="s">
        <v>16</v>
      </c>
      <c r="M178" s="46">
        <f t="shared" si="13"/>
        <v>1</v>
      </c>
      <c r="N178" s="44">
        <f t="shared" si="14"/>
        <v>10</v>
      </c>
      <c r="O178" s="46">
        <v>0</v>
      </c>
      <c r="P178" s="26"/>
    </row>
    <row r="179" spans="1:16" ht="20.25" customHeight="1" x14ac:dyDescent="0.25">
      <c r="A179" s="61">
        <v>174</v>
      </c>
      <c r="B179" s="15" t="s">
        <v>20</v>
      </c>
      <c r="C179" s="19">
        <v>44793</v>
      </c>
      <c r="D179" s="61">
        <v>1</v>
      </c>
      <c r="E179" s="39">
        <v>10</v>
      </c>
      <c r="F179" s="46">
        <f t="shared" si="15"/>
        <v>1</v>
      </c>
      <c r="G179" s="96" t="s">
        <v>22</v>
      </c>
      <c r="H179" s="96"/>
      <c r="I179" s="44">
        <v>10</v>
      </c>
      <c r="J179" s="19">
        <f t="shared" si="16"/>
        <v>44793</v>
      </c>
      <c r="K179" s="44">
        <f t="shared" si="17"/>
        <v>12975.75</v>
      </c>
      <c r="L179" s="61" t="s">
        <v>16</v>
      </c>
      <c r="M179" s="46">
        <f t="shared" si="13"/>
        <v>1</v>
      </c>
      <c r="N179" s="44">
        <f t="shared" si="14"/>
        <v>10</v>
      </c>
      <c r="O179" s="46">
        <v>0</v>
      </c>
      <c r="P179" s="26"/>
    </row>
    <row r="180" spans="1:16" ht="20.25" customHeight="1" x14ac:dyDescent="0.25">
      <c r="A180" s="61">
        <v>175</v>
      </c>
      <c r="B180" s="15" t="s">
        <v>20</v>
      </c>
      <c r="C180" s="19">
        <v>44771</v>
      </c>
      <c r="D180" s="61">
        <v>1</v>
      </c>
      <c r="E180" s="39">
        <v>10</v>
      </c>
      <c r="F180" s="46">
        <f t="shared" si="15"/>
        <v>1</v>
      </c>
      <c r="G180" s="96" t="s">
        <v>22</v>
      </c>
      <c r="H180" s="96"/>
      <c r="I180" s="44">
        <v>10</v>
      </c>
      <c r="J180" s="19">
        <f t="shared" si="16"/>
        <v>44771</v>
      </c>
      <c r="K180" s="44">
        <f t="shared" si="17"/>
        <v>12975.75</v>
      </c>
      <c r="L180" s="61" t="s">
        <v>16</v>
      </c>
      <c r="M180" s="46">
        <f t="shared" si="13"/>
        <v>1</v>
      </c>
      <c r="N180" s="44">
        <f t="shared" si="14"/>
        <v>10</v>
      </c>
      <c r="O180" s="46">
        <v>0</v>
      </c>
      <c r="P180" s="26"/>
    </row>
    <row r="181" spans="1:16" ht="20.25" customHeight="1" x14ac:dyDescent="0.25">
      <c r="A181" s="61">
        <v>176</v>
      </c>
      <c r="B181" s="17" t="s">
        <v>20</v>
      </c>
      <c r="C181" s="19">
        <v>44780</v>
      </c>
      <c r="D181" s="61">
        <v>1</v>
      </c>
      <c r="E181" s="16">
        <v>10</v>
      </c>
      <c r="F181" s="46">
        <f t="shared" si="15"/>
        <v>1</v>
      </c>
      <c r="G181" s="96" t="s">
        <v>22</v>
      </c>
      <c r="H181" s="96"/>
      <c r="I181" s="44">
        <v>10</v>
      </c>
      <c r="J181" s="19">
        <f t="shared" si="16"/>
        <v>44780</v>
      </c>
      <c r="K181" s="44">
        <f t="shared" si="17"/>
        <v>12975.75</v>
      </c>
      <c r="L181" s="61" t="s">
        <v>16</v>
      </c>
      <c r="M181" s="46">
        <f t="shared" si="13"/>
        <v>1</v>
      </c>
      <c r="N181" s="44">
        <f t="shared" si="14"/>
        <v>10</v>
      </c>
      <c r="O181" s="46">
        <v>0</v>
      </c>
      <c r="P181" s="26"/>
    </row>
    <row r="182" spans="1:16" ht="20.25" customHeight="1" x14ac:dyDescent="0.25">
      <c r="A182" s="61">
        <v>177</v>
      </c>
      <c r="B182" s="17" t="s">
        <v>20</v>
      </c>
      <c r="C182" s="19">
        <v>44797</v>
      </c>
      <c r="D182" s="61">
        <v>1</v>
      </c>
      <c r="E182" s="16">
        <v>10</v>
      </c>
      <c r="F182" s="46">
        <f t="shared" si="15"/>
        <v>1</v>
      </c>
      <c r="G182" s="15" t="s">
        <v>22</v>
      </c>
      <c r="H182" s="23"/>
      <c r="I182" s="44">
        <v>10</v>
      </c>
      <c r="J182" s="20">
        <f t="shared" si="16"/>
        <v>44797</v>
      </c>
      <c r="K182" s="44">
        <f t="shared" si="17"/>
        <v>12975.75</v>
      </c>
      <c r="L182" s="61" t="s">
        <v>16</v>
      </c>
      <c r="M182" s="46">
        <f t="shared" si="13"/>
        <v>1</v>
      </c>
      <c r="N182" s="44">
        <f t="shared" si="14"/>
        <v>10</v>
      </c>
      <c r="O182" s="46">
        <v>0</v>
      </c>
      <c r="P182" s="26"/>
    </row>
    <row r="183" spans="1:16" ht="20.25" customHeight="1" x14ac:dyDescent="0.25">
      <c r="A183" s="61">
        <v>178</v>
      </c>
      <c r="B183" s="17" t="s">
        <v>20</v>
      </c>
      <c r="C183" s="19">
        <v>44770</v>
      </c>
      <c r="D183" s="61">
        <v>1</v>
      </c>
      <c r="E183" s="16">
        <v>10</v>
      </c>
      <c r="F183" s="46">
        <f t="shared" si="15"/>
        <v>1</v>
      </c>
      <c r="G183" s="15" t="s">
        <v>22</v>
      </c>
      <c r="H183" s="23"/>
      <c r="I183" s="44">
        <v>10</v>
      </c>
      <c r="J183" s="29">
        <f t="shared" si="16"/>
        <v>44770</v>
      </c>
      <c r="K183" s="44">
        <f t="shared" si="17"/>
        <v>12975.75</v>
      </c>
      <c r="L183" s="61" t="s">
        <v>16</v>
      </c>
      <c r="M183" s="46">
        <f t="shared" si="13"/>
        <v>1</v>
      </c>
      <c r="N183" s="44">
        <f t="shared" si="14"/>
        <v>10</v>
      </c>
      <c r="O183" s="46">
        <v>0</v>
      </c>
      <c r="P183" s="26"/>
    </row>
    <row r="184" spans="1:16" ht="20.25" customHeight="1" x14ac:dyDescent="0.25">
      <c r="A184" s="61">
        <v>179</v>
      </c>
      <c r="B184" s="17" t="s">
        <v>20</v>
      </c>
      <c r="C184" s="19">
        <v>44783</v>
      </c>
      <c r="D184" s="61">
        <v>1</v>
      </c>
      <c r="E184" s="16">
        <v>10</v>
      </c>
      <c r="F184" s="46">
        <f t="shared" si="15"/>
        <v>1</v>
      </c>
      <c r="G184" s="15" t="s">
        <v>22</v>
      </c>
      <c r="H184" s="23"/>
      <c r="I184" s="44">
        <v>10</v>
      </c>
      <c r="J184" s="19">
        <f t="shared" si="16"/>
        <v>44783</v>
      </c>
      <c r="K184" s="44">
        <f t="shared" si="17"/>
        <v>12975.75</v>
      </c>
      <c r="L184" s="61" t="s">
        <v>16</v>
      </c>
      <c r="M184" s="46">
        <f t="shared" si="13"/>
        <v>1</v>
      </c>
      <c r="N184" s="44">
        <f t="shared" si="14"/>
        <v>10</v>
      </c>
      <c r="O184" s="46">
        <v>0</v>
      </c>
      <c r="P184" s="26"/>
    </row>
    <row r="185" spans="1:16" ht="20.25" customHeight="1" x14ac:dyDescent="0.25">
      <c r="A185" s="61">
        <v>180</v>
      </c>
      <c r="B185" s="17" t="s">
        <v>20</v>
      </c>
      <c r="C185" s="19">
        <v>44797</v>
      </c>
      <c r="D185" s="61">
        <v>1</v>
      </c>
      <c r="E185" s="16">
        <v>10</v>
      </c>
      <c r="F185" s="46">
        <f t="shared" si="15"/>
        <v>1</v>
      </c>
      <c r="G185" s="15" t="s">
        <v>22</v>
      </c>
      <c r="H185" s="23"/>
      <c r="I185" s="44">
        <v>10</v>
      </c>
      <c r="J185" s="20">
        <f t="shared" si="16"/>
        <v>44797</v>
      </c>
      <c r="K185" s="44">
        <f t="shared" si="17"/>
        <v>12975.75</v>
      </c>
      <c r="L185" s="61" t="s">
        <v>16</v>
      </c>
      <c r="M185" s="46">
        <f t="shared" si="13"/>
        <v>1</v>
      </c>
      <c r="N185" s="44">
        <f t="shared" si="14"/>
        <v>10</v>
      </c>
      <c r="O185" s="46">
        <v>0</v>
      </c>
      <c r="P185" s="26"/>
    </row>
    <row r="186" spans="1:16" ht="20.25" customHeight="1" x14ac:dyDescent="0.25">
      <c r="A186" s="61">
        <v>181</v>
      </c>
      <c r="B186" s="17" t="s">
        <v>20</v>
      </c>
      <c r="C186" s="19">
        <v>44770</v>
      </c>
      <c r="D186" s="61">
        <v>1</v>
      </c>
      <c r="E186" s="16">
        <v>10</v>
      </c>
      <c r="F186" s="46">
        <f t="shared" si="15"/>
        <v>1</v>
      </c>
      <c r="G186" s="15" t="s">
        <v>22</v>
      </c>
      <c r="H186" s="23"/>
      <c r="I186" s="44">
        <v>10</v>
      </c>
      <c r="J186" s="19">
        <f t="shared" si="16"/>
        <v>44770</v>
      </c>
      <c r="K186" s="44">
        <f t="shared" si="17"/>
        <v>12975.75</v>
      </c>
      <c r="L186" s="61" t="s">
        <v>16</v>
      </c>
      <c r="M186" s="46">
        <f t="shared" si="13"/>
        <v>1</v>
      </c>
      <c r="N186" s="44">
        <f t="shared" si="14"/>
        <v>10</v>
      </c>
      <c r="O186" s="46">
        <v>0</v>
      </c>
      <c r="P186" s="26"/>
    </row>
    <row r="187" spans="1:16" ht="20.25" customHeight="1" x14ac:dyDescent="0.25">
      <c r="A187" s="61">
        <v>182</v>
      </c>
      <c r="B187" s="17" t="s">
        <v>20</v>
      </c>
      <c r="C187" s="19">
        <v>44773</v>
      </c>
      <c r="D187" s="61">
        <v>1</v>
      </c>
      <c r="E187" s="16">
        <v>10</v>
      </c>
      <c r="F187" s="46">
        <f t="shared" si="15"/>
        <v>1</v>
      </c>
      <c r="G187" s="15" t="s">
        <v>22</v>
      </c>
      <c r="H187" s="23"/>
      <c r="I187" s="44">
        <v>10</v>
      </c>
      <c r="J187" s="20">
        <f t="shared" si="16"/>
        <v>44773</v>
      </c>
      <c r="K187" s="44">
        <f t="shared" si="17"/>
        <v>12975.75</v>
      </c>
      <c r="L187" s="61" t="s">
        <v>16</v>
      </c>
      <c r="M187" s="46">
        <f t="shared" si="13"/>
        <v>1</v>
      </c>
      <c r="N187" s="44">
        <f t="shared" si="14"/>
        <v>10</v>
      </c>
      <c r="O187" s="46">
        <v>0</v>
      </c>
      <c r="P187" s="26"/>
    </row>
    <row r="188" spans="1:16" ht="20.25" customHeight="1" x14ac:dyDescent="0.25">
      <c r="A188" s="61">
        <v>183</v>
      </c>
      <c r="B188" s="17" t="s">
        <v>20</v>
      </c>
      <c r="C188" s="19">
        <v>44789</v>
      </c>
      <c r="D188" s="61">
        <v>1</v>
      </c>
      <c r="E188" s="16">
        <v>10</v>
      </c>
      <c r="F188" s="46">
        <f t="shared" si="15"/>
        <v>1</v>
      </c>
      <c r="G188" s="96" t="s">
        <v>22</v>
      </c>
      <c r="H188" s="96"/>
      <c r="I188" s="44">
        <v>10</v>
      </c>
      <c r="J188" s="20">
        <f t="shared" si="16"/>
        <v>44789</v>
      </c>
      <c r="K188" s="44">
        <f t="shared" si="17"/>
        <v>12975.75</v>
      </c>
      <c r="L188" s="61" t="s">
        <v>16</v>
      </c>
      <c r="M188" s="46">
        <f t="shared" si="13"/>
        <v>1</v>
      </c>
      <c r="N188" s="44">
        <f t="shared" si="14"/>
        <v>10</v>
      </c>
      <c r="O188" s="46">
        <v>0</v>
      </c>
      <c r="P188" s="26"/>
    </row>
    <row r="189" spans="1:16" ht="20.25" customHeight="1" x14ac:dyDescent="0.25">
      <c r="A189" s="61">
        <v>184</v>
      </c>
      <c r="B189" s="15" t="s">
        <v>20</v>
      </c>
      <c r="C189" s="19">
        <v>44770</v>
      </c>
      <c r="D189" s="61">
        <v>1</v>
      </c>
      <c r="E189" s="24">
        <v>10</v>
      </c>
      <c r="F189" s="46">
        <f t="shared" si="15"/>
        <v>1</v>
      </c>
      <c r="G189" s="96" t="s">
        <v>22</v>
      </c>
      <c r="H189" s="19"/>
      <c r="I189" s="44">
        <f t="shared" si="12"/>
        <v>10</v>
      </c>
      <c r="J189" s="20">
        <f t="shared" si="16"/>
        <v>44770</v>
      </c>
      <c r="K189" s="44">
        <f t="shared" si="17"/>
        <v>12975.75</v>
      </c>
      <c r="L189" s="61" t="s">
        <v>16</v>
      </c>
      <c r="M189" s="46">
        <f t="shared" si="13"/>
        <v>1</v>
      </c>
      <c r="N189" s="44">
        <f t="shared" si="14"/>
        <v>10</v>
      </c>
      <c r="O189" s="46">
        <v>0</v>
      </c>
      <c r="P189" s="26"/>
    </row>
    <row r="190" spans="1:16" ht="20.25" customHeight="1" x14ac:dyDescent="0.25">
      <c r="A190" s="61">
        <v>185</v>
      </c>
      <c r="B190" s="15" t="s">
        <v>20</v>
      </c>
      <c r="C190" s="19">
        <v>44775</v>
      </c>
      <c r="D190" s="61">
        <v>1</v>
      </c>
      <c r="E190" s="24">
        <v>10</v>
      </c>
      <c r="F190" s="46">
        <f t="shared" si="15"/>
        <v>1</v>
      </c>
      <c r="G190" s="96" t="s">
        <v>22</v>
      </c>
      <c r="H190" s="19"/>
      <c r="I190" s="44">
        <f t="shared" si="12"/>
        <v>10</v>
      </c>
      <c r="J190" s="20">
        <f t="shared" si="16"/>
        <v>44775</v>
      </c>
      <c r="K190" s="44">
        <f t="shared" si="17"/>
        <v>12975.75</v>
      </c>
      <c r="L190" s="61" t="s">
        <v>16</v>
      </c>
      <c r="M190" s="46">
        <f t="shared" si="13"/>
        <v>1</v>
      </c>
      <c r="N190" s="44">
        <f t="shared" si="14"/>
        <v>10</v>
      </c>
      <c r="O190" s="46">
        <v>0</v>
      </c>
      <c r="P190" s="26"/>
    </row>
    <row r="191" spans="1:16" ht="20.25" customHeight="1" x14ac:dyDescent="0.25">
      <c r="A191" s="61">
        <v>186</v>
      </c>
      <c r="B191" s="15" t="s">
        <v>20</v>
      </c>
      <c r="C191" s="19">
        <v>44785</v>
      </c>
      <c r="D191" s="61">
        <v>1</v>
      </c>
      <c r="E191" s="24">
        <v>10</v>
      </c>
      <c r="F191" s="46">
        <f t="shared" si="15"/>
        <v>1</v>
      </c>
      <c r="G191" s="96" t="s">
        <v>22</v>
      </c>
      <c r="H191" s="19"/>
      <c r="I191" s="44">
        <f t="shared" si="12"/>
        <v>10</v>
      </c>
      <c r="J191" s="20">
        <f t="shared" si="16"/>
        <v>44785</v>
      </c>
      <c r="K191" s="44">
        <f t="shared" si="17"/>
        <v>12975.75</v>
      </c>
      <c r="L191" s="61" t="s">
        <v>16</v>
      </c>
      <c r="M191" s="46">
        <f t="shared" si="13"/>
        <v>1</v>
      </c>
      <c r="N191" s="44">
        <f t="shared" si="14"/>
        <v>10</v>
      </c>
      <c r="O191" s="46">
        <v>0</v>
      </c>
      <c r="P191" s="26"/>
    </row>
    <row r="192" spans="1:16" ht="20.25" customHeight="1" x14ac:dyDescent="0.25">
      <c r="A192" s="61">
        <v>187</v>
      </c>
      <c r="B192" s="15" t="s">
        <v>20</v>
      </c>
      <c r="C192" s="19">
        <v>44789</v>
      </c>
      <c r="D192" s="61">
        <v>1</v>
      </c>
      <c r="E192" s="24">
        <v>10</v>
      </c>
      <c r="F192" s="46">
        <f t="shared" si="15"/>
        <v>1</v>
      </c>
      <c r="G192" s="96" t="s">
        <v>22</v>
      </c>
      <c r="H192" s="19"/>
      <c r="I192" s="44">
        <f t="shared" si="12"/>
        <v>10</v>
      </c>
      <c r="J192" s="20">
        <f t="shared" si="16"/>
        <v>44789</v>
      </c>
      <c r="K192" s="44">
        <f t="shared" si="17"/>
        <v>12975.75</v>
      </c>
      <c r="L192" s="61" t="s">
        <v>16</v>
      </c>
      <c r="M192" s="46">
        <f t="shared" si="13"/>
        <v>1</v>
      </c>
      <c r="N192" s="44">
        <f t="shared" si="14"/>
        <v>10</v>
      </c>
      <c r="O192" s="46">
        <v>0</v>
      </c>
      <c r="P192" s="26"/>
    </row>
    <row r="193" spans="1:16" ht="20.25" customHeight="1" x14ac:dyDescent="0.25">
      <c r="A193" s="61">
        <v>188</v>
      </c>
      <c r="B193" s="15" t="s">
        <v>20</v>
      </c>
      <c r="C193" s="19">
        <v>44771</v>
      </c>
      <c r="D193" s="61">
        <v>1</v>
      </c>
      <c r="E193" s="24">
        <v>10</v>
      </c>
      <c r="F193" s="46">
        <f t="shared" si="15"/>
        <v>1</v>
      </c>
      <c r="G193" s="96" t="s">
        <v>22</v>
      </c>
      <c r="H193" s="19"/>
      <c r="I193" s="44">
        <f t="shared" si="12"/>
        <v>10</v>
      </c>
      <c r="J193" s="20">
        <f t="shared" si="16"/>
        <v>44771</v>
      </c>
      <c r="K193" s="44">
        <f t="shared" si="17"/>
        <v>12975.75</v>
      </c>
      <c r="L193" s="61" t="s">
        <v>16</v>
      </c>
      <c r="M193" s="46">
        <f t="shared" si="13"/>
        <v>1</v>
      </c>
      <c r="N193" s="44">
        <f t="shared" si="14"/>
        <v>10</v>
      </c>
      <c r="O193" s="46">
        <v>0</v>
      </c>
      <c r="P193" s="26"/>
    </row>
    <row r="194" spans="1:16" ht="20.25" customHeight="1" x14ac:dyDescent="0.25">
      <c r="A194" s="61">
        <v>189</v>
      </c>
      <c r="B194" s="15" t="s">
        <v>20</v>
      </c>
      <c r="C194" s="19">
        <v>44779</v>
      </c>
      <c r="D194" s="61">
        <v>1</v>
      </c>
      <c r="E194" s="24">
        <v>10</v>
      </c>
      <c r="F194" s="46">
        <f t="shared" si="15"/>
        <v>1</v>
      </c>
      <c r="G194" s="96" t="s">
        <v>22</v>
      </c>
      <c r="H194" s="19"/>
      <c r="I194" s="44">
        <f t="shared" si="12"/>
        <v>10</v>
      </c>
      <c r="J194" s="20">
        <f t="shared" si="16"/>
        <v>44779</v>
      </c>
      <c r="K194" s="44">
        <f t="shared" si="17"/>
        <v>12975.75</v>
      </c>
      <c r="L194" s="61" t="s">
        <v>16</v>
      </c>
      <c r="M194" s="46">
        <f t="shared" si="13"/>
        <v>1</v>
      </c>
      <c r="N194" s="44">
        <f t="shared" si="14"/>
        <v>10</v>
      </c>
      <c r="O194" s="46">
        <v>0</v>
      </c>
      <c r="P194" s="26"/>
    </row>
    <row r="195" spans="1:16" ht="20.25" customHeight="1" x14ac:dyDescent="0.25">
      <c r="A195" s="61">
        <v>190</v>
      </c>
      <c r="B195" s="15" t="s">
        <v>20</v>
      </c>
      <c r="C195" s="19">
        <v>44781</v>
      </c>
      <c r="D195" s="61">
        <v>1</v>
      </c>
      <c r="E195" s="24">
        <v>10</v>
      </c>
      <c r="F195" s="46">
        <f t="shared" si="15"/>
        <v>1</v>
      </c>
      <c r="G195" s="96" t="s">
        <v>22</v>
      </c>
      <c r="H195" s="19"/>
      <c r="I195" s="44">
        <f t="shared" si="12"/>
        <v>10</v>
      </c>
      <c r="J195" s="20">
        <f t="shared" si="16"/>
        <v>44781</v>
      </c>
      <c r="K195" s="44">
        <f t="shared" si="17"/>
        <v>12975.75</v>
      </c>
      <c r="L195" s="61" t="s">
        <v>16</v>
      </c>
      <c r="M195" s="46">
        <f t="shared" si="13"/>
        <v>1</v>
      </c>
      <c r="N195" s="44">
        <f t="shared" si="14"/>
        <v>10</v>
      </c>
      <c r="O195" s="46">
        <v>0</v>
      </c>
      <c r="P195" s="26"/>
    </row>
    <row r="196" spans="1:16" ht="20.25" customHeight="1" x14ac:dyDescent="0.25">
      <c r="A196" s="61">
        <v>191</v>
      </c>
      <c r="B196" s="15" t="s">
        <v>20</v>
      </c>
      <c r="C196" s="19">
        <v>44784</v>
      </c>
      <c r="D196" s="61">
        <v>1</v>
      </c>
      <c r="E196" s="24">
        <v>10</v>
      </c>
      <c r="F196" s="46">
        <f t="shared" si="15"/>
        <v>1</v>
      </c>
      <c r="G196" s="96" t="s">
        <v>22</v>
      </c>
      <c r="H196" s="19"/>
      <c r="I196" s="44">
        <f t="shared" si="12"/>
        <v>10</v>
      </c>
      <c r="J196" s="20">
        <f t="shared" si="16"/>
        <v>44784</v>
      </c>
      <c r="K196" s="44">
        <f t="shared" si="17"/>
        <v>12975.75</v>
      </c>
      <c r="L196" s="61" t="s">
        <v>16</v>
      </c>
      <c r="M196" s="46">
        <f t="shared" si="13"/>
        <v>1</v>
      </c>
      <c r="N196" s="44">
        <f t="shared" si="14"/>
        <v>10</v>
      </c>
      <c r="O196" s="46">
        <v>0</v>
      </c>
      <c r="P196" s="26"/>
    </row>
    <row r="197" spans="1:16" ht="18.75" customHeight="1" x14ac:dyDescent="0.25">
      <c r="A197" s="61">
        <v>192</v>
      </c>
      <c r="B197" s="15" t="s">
        <v>20</v>
      </c>
      <c r="C197" s="19">
        <v>44791</v>
      </c>
      <c r="D197" s="61">
        <v>1</v>
      </c>
      <c r="E197" s="24">
        <v>10</v>
      </c>
      <c r="F197" s="46">
        <f t="shared" si="15"/>
        <v>1</v>
      </c>
      <c r="G197" s="96" t="s">
        <v>22</v>
      </c>
      <c r="H197" s="96"/>
      <c r="I197" s="44">
        <f t="shared" si="12"/>
        <v>10</v>
      </c>
      <c r="J197" s="19">
        <f t="shared" si="16"/>
        <v>44791</v>
      </c>
      <c r="K197" s="44">
        <f t="shared" si="17"/>
        <v>12975.75</v>
      </c>
      <c r="L197" s="61" t="s">
        <v>16</v>
      </c>
      <c r="M197" s="46">
        <f t="shared" si="13"/>
        <v>1</v>
      </c>
      <c r="N197" s="44">
        <f t="shared" si="14"/>
        <v>10</v>
      </c>
      <c r="O197" s="46">
        <v>0</v>
      </c>
      <c r="P197" s="26"/>
    </row>
    <row r="198" spans="1:16" ht="20.25" customHeight="1" x14ac:dyDescent="0.25">
      <c r="A198" s="61">
        <v>193</v>
      </c>
      <c r="B198" s="15" t="s">
        <v>20</v>
      </c>
      <c r="C198" s="19">
        <v>44769</v>
      </c>
      <c r="D198" s="61">
        <v>1</v>
      </c>
      <c r="E198" s="24">
        <v>10</v>
      </c>
      <c r="F198" s="46">
        <f t="shared" si="15"/>
        <v>1</v>
      </c>
      <c r="G198" s="96" t="s">
        <v>22</v>
      </c>
      <c r="H198" s="96"/>
      <c r="I198" s="44">
        <f t="shared" si="12"/>
        <v>10</v>
      </c>
      <c r="J198" s="19">
        <f t="shared" si="16"/>
        <v>44769</v>
      </c>
      <c r="K198" s="44">
        <f t="shared" si="17"/>
        <v>12975.75</v>
      </c>
      <c r="L198" s="61" t="s">
        <v>16</v>
      </c>
      <c r="M198" s="46">
        <f t="shared" si="13"/>
        <v>1</v>
      </c>
      <c r="N198" s="44">
        <f t="shared" si="14"/>
        <v>10</v>
      </c>
      <c r="O198" s="46">
        <v>0</v>
      </c>
      <c r="P198" s="26"/>
    </row>
    <row r="199" spans="1:16" ht="20.25" customHeight="1" x14ac:dyDescent="0.25">
      <c r="A199" s="61">
        <v>194</v>
      </c>
      <c r="B199" s="15" t="s">
        <v>20</v>
      </c>
      <c r="C199" s="19">
        <v>44773</v>
      </c>
      <c r="D199" s="61">
        <v>1</v>
      </c>
      <c r="E199" s="24">
        <v>10</v>
      </c>
      <c r="F199" s="46">
        <f t="shared" si="15"/>
        <v>1</v>
      </c>
      <c r="G199" s="96" t="s">
        <v>22</v>
      </c>
      <c r="H199" s="96"/>
      <c r="I199" s="44">
        <f t="shared" si="12"/>
        <v>10</v>
      </c>
      <c r="J199" s="19">
        <f t="shared" si="16"/>
        <v>44773</v>
      </c>
      <c r="K199" s="44">
        <f t="shared" si="17"/>
        <v>12975.75</v>
      </c>
      <c r="L199" s="61" t="s">
        <v>16</v>
      </c>
      <c r="M199" s="46">
        <f t="shared" si="13"/>
        <v>1</v>
      </c>
      <c r="N199" s="44">
        <f t="shared" si="14"/>
        <v>10</v>
      </c>
      <c r="O199" s="46">
        <v>0</v>
      </c>
      <c r="P199" s="26"/>
    </row>
    <row r="200" spans="1:16" ht="20.25" customHeight="1" x14ac:dyDescent="0.25">
      <c r="A200" s="61">
        <v>195</v>
      </c>
      <c r="B200" s="15" t="s">
        <v>20</v>
      </c>
      <c r="C200" s="19">
        <v>44795</v>
      </c>
      <c r="D200" s="61">
        <v>1</v>
      </c>
      <c r="E200" s="24">
        <v>10</v>
      </c>
      <c r="F200" s="46">
        <f t="shared" si="15"/>
        <v>1</v>
      </c>
      <c r="G200" s="96" t="s">
        <v>22</v>
      </c>
      <c r="H200" s="96"/>
      <c r="I200" s="44">
        <f t="shared" si="12"/>
        <v>10</v>
      </c>
      <c r="J200" s="19">
        <f t="shared" si="16"/>
        <v>44795</v>
      </c>
      <c r="K200" s="44">
        <f t="shared" ref="K200:K244" si="18">D200*12975.75</f>
        <v>12975.75</v>
      </c>
      <c r="L200" s="61" t="s">
        <v>16</v>
      </c>
      <c r="M200" s="46">
        <f t="shared" si="13"/>
        <v>1</v>
      </c>
      <c r="N200" s="44">
        <f t="shared" si="14"/>
        <v>10</v>
      </c>
      <c r="O200" s="46">
        <v>0</v>
      </c>
      <c r="P200" s="26"/>
    </row>
    <row r="201" spans="1:16" ht="20.25" customHeight="1" x14ac:dyDescent="0.25">
      <c r="A201" s="61">
        <v>196</v>
      </c>
      <c r="B201" s="15" t="s">
        <v>20</v>
      </c>
      <c r="C201" s="19">
        <v>44768</v>
      </c>
      <c r="D201" s="61">
        <v>1</v>
      </c>
      <c r="E201" s="24">
        <v>10</v>
      </c>
      <c r="F201" s="46">
        <f t="shared" si="15"/>
        <v>1</v>
      </c>
      <c r="G201" s="96" t="s">
        <v>22</v>
      </c>
      <c r="H201" s="96"/>
      <c r="I201" s="44">
        <f t="shared" si="12"/>
        <v>10</v>
      </c>
      <c r="J201" s="19">
        <f t="shared" si="16"/>
        <v>44768</v>
      </c>
      <c r="K201" s="44">
        <f t="shared" si="18"/>
        <v>12975.75</v>
      </c>
      <c r="L201" s="61" t="s">
        <v>16</v>
      </c>
      <c r="M201" s="46">
        <f t="shared" si="13"/>
        <v>1</v>
      </c>
      <c r="N201" s="44">
        <f t="shared" si="14"/>
        <v>10</v>
      </c>
      <c r="O201" s="46">
        <v>0</v>
      </c>
      <c r="P201" s="26"/>
    </row>
    <row r="202" spans="1:16" ht="20.25" customHeight="1" x14ac:dyDescent="0.25">
      <c r="A202" s="61">
        <v>197</v>
      </c>
      <c r="B202" s="15" t="s">
        <v>20</v>
      </c>
      <c r="C202" s="19">
        <v>44771</v>
      </c>
      <c r="D202" s="61">
        <v>1</v>
      </c>
      <c r="E202" s="24">
        <v>10</v>
      </c>
      <c r="F202" s="46">
        <f t="shared" si="15"/>
        <v>1</v>
      </c>
      <c r="G202" s="96" t="s">
        <v>22</v>
      </c>
      <c r="H202" s="96"/>
      <c r="I202" s="44">
        <f t="shared" si="12"/>
        <v>10</v>
      </c>
      <c r="J202" s="19">
        <f t="shared" si="16"/>
        <v>44771</v>
      </c>
      <c r="K202" s="44">
        <f t="shared" si="18"/>
        <v>12975.75</v>
      </c>
      <c r="L202" s="61" t="s">
        <v>16</v>
      </c>
      <c r="M202" s="46">
        <f t="shared" si="13"/>
        <v>1</v>
      </c>
      <c r="N202" s="44">
        <f t="shared" si="14"/>
        <v>10</v>
      </c>
      <c r="O202" s="46">
        <v>0</v>
      </c>
      <c r="P202" s="26"/>
    </row>
    <row r="203" spans="1:16" ht="20.25" customHeight="1" x14ac:dyDescent="0.25">
      <c r="A203" s="61">
        <v>198</v>
      </c>
      <c r="B203" s="15" t="s">
        <v>20</v>
      </c>
      <c r="C203" s="19">
        <v>44771</v>
      </c>
      <c r="D203" s="61">
        <v>1</v>
      </c>
      <c r="E203" s="24">
        <v>10</v>
      </c>
      <c r="F203" s="46">
        <f t="shared" si="15"/>
        <v>1</v>
      </c>
      <c r="G203" s="96" t="s">
        <v>22</v>
      </c>
      <c r="H203" s="96"/>
      <c r="I203" s="44">
        <f t="shared" si="12"/>
        <v>10</v>
      </c>
      <c r="J203" s="19">
        <f t="shared" si="16"/>
        <v>44771</v>
      </c>
      <c r="K203" s="44">
        <f t="shared" si="18"/>
        <v>12975.75</v>
      </c>
      <c r="L203" s="61" t="s">
        <v>16</v>
      </c>
      <c r="M203" s="46">
        <f t="shared" si="13"/>
        <v>1</v>
      </c>
      <c r="N203" s="44">
        <f t="shared" si="14"/>
        <v>10</v>
      </c>
      <c r="O203" s="46">
        <v>0</v>
      </c>
      <c r="P203" s="26"/>
    </row>
    <row r="204" spans="1:16" ht="20.25" customHeight="1" x14ac:dyDescent="0.25">
      <c r="A204" s="61">
        <v>199</v>
      </c>
      <c r="B204" s="15" t="s">
        <v>20</v>
      </c>
      <c r="C204" s="19">
        <v>44771</v>
      </c>
      <c r="D204" s="61">
        <v>1</v>
      </c>
      <c r="E204" s="24">
        <v>10</v>
      </c>
      <c r="F204" s="46">
        <f t="shared" si="15"/>
        <v>1</v>
      </c>
      <c r="G204" s="96" t="s">
        <v>22</v>
      </c>
      <c r="H204" s="96"/>
      <c r="I204" s="44">
        <f t="shared" si="12"/>
        <v>10</v>
      </c>
      <c r="J204" s="19">
        <f t="shared" si="16"/>
        <v>44771</v>
      </c>
      <c r="K204" s="44">
        <f t="shared" si="18"/>
        <v>12975.75</v>
      </c>
      <c r="L204" s="61" t="s">
        <v>16</v>
      </c>
      <c r="M204" s="46">
        <f t="shared" si="13"/>
        <v>1</v>
      </c>
      <c r="N204" s="44">
        <f t="shared" si="14"/>
        <v>10</v>
      </c>
      <c r="O204" s="46">
        <v>0</v>
      </c>
      <c r="P204" s="26"/>
    </row>
    <row r="205" spans="1:16" ht="20.25" customHeight="1" x14ac:dyDescent="0.25">
      <c r="A205" s="61">
        <v>200</v>
      </c>
      <c r="B205" s="15" t="s">
        <v>20</v>
      </c>
      <c r="C205" s="19">
        <v>44772</v>
      </c>
      <c r="D205" s="61">
        <v>1</v>
      </c>
      <c r="E205" s="24">
        <v>10</v>
      </c>
      <c r="F205" s="46">
        <f t="shared" si="15"/>
        <v>1</v>
      </c>
      <c r="G205" s="96" t="s">
        <v>22</v>
      </c>
      <c r="H205" s="96"/>
      <c r="I205" s="44">
        <f t="shared" si="12"/>
        <v>10</v>
      </c>
      <c r="J205" s="19">
        <f t="shared" si="16"/>
        <v>44772</v>
      </c>
      <c r="K205" s="44">
        <f t="shared" si="18"/>
        <v>12975.75</v>
      </c>
      <c r="L205" s="61" t="s">
        <v>16</v>
      </c>
      <c r="M205" s="46">
        <f t="shared" si="13"/>
        <v>1</v>
      </c>
      <c r="N205" s="44">
        <f t="shared" si="14"/>
        <v>10</v>
      </c>
      <c r="O205" s="46">
        <v>0</v>
      </c>
      <c r="P205" s="26"/>
    </row>
    <row r="206" spans="1:16" ht="20.25" customHeight="1" x14ac:dyDescent="0.25">
      <c r="A206" s="61">
        <v>201</v>
      </c>
      <c r="B206" s="15" t="s">
        <v>20</v>
      </c>
      <c r="C206" s="19">
        <v>44774</v>
      </c>
      <c r="D206" s="61">
        <v>1</v>
      </c>
      <c r="E206" s="24">
        <v>10</v>
      </c>
      <c r="F206" s="46">
        <f t="shared" si="15"/>
        <v>1</v>
      </c>
      <c r="G206" s="96" t="s">
        <v>22</v>
      </c>
      <c r="H206" s="96"/>
      <c r="I206" s="44">
        <f t="shared" si="12"/>
        <v>10</v>
      </c>
      <c r="J206" s="19">
        <f t="shared" si="16"/>
        <v>44774</v>
      </c>
      <c r="K206" s="44">
        <f t="shared" si="18"/>
        <v>12975.75</v>
      </c>
      <c r="L206" s="61" t="s">
        <v>16</v>
      </c>
      <c r="M206" s="46">
        <f t="shared" si="13"/>
        <v>1</v>
      </c>
      <c r="N206" s="44">
        <f t="shared" si="14"/>
        <v>10</v>
      </c>
      <c r="O206" s="46">
        <v>0</v>
      </c>
      <c r="P206" s="26"/>
    </row>
    <row r="207" spans="1:16" ht="20.25" customHeight="1" x14ac:dyDescent="0.25">
      <c r="A207" s="61">
        <v>202</v>
      </c>
      <c r="B207" s="15" t="s">
        <v>20</v>
      </c>
      <c r="C207" s="19">
        <v>44774</v>
      </c>
      <c r="D207" s="61">
        <v>1</v>
      </c>
      <c r="E207" s="24">
        <v>10</v>
      </c>
      <c r="F207" s="46">
        <f t="shared" si="15"/>
        <v>1</v>
      </c>
      <c r="G207" s="96" t="s">
        <v>22</v>
      </c>
      <c r="H207" s="96"/>
      <c r="I207" s="44">
        <f t="shared" ref="I207:I244" si="19">E207</f>
        <v>10</v>
      </c>
      <c r="J207" s="19">
        <f t="shared" si="16"/>
        <v>44774</v>
      </c>
      <c r="K207" s="44">
        <f t="shared" si="18"/>
        <v>12975.75</v>
      </c>
      <c r="L207" s="61" t="s">
        <v>16</v>
      </c>
      <c r="M207" s="46">
        <f t="shared" ref="M207:M244" si="20">F207</f>
        <v>1</v>
      </c>
      <c r="N207" s="44">
        <f t="shared" ref="N207:N244" si="21">E207</f>
        <v>10</v>
      </c>
      <c r="O207" s="46">
        <v>0</v>
      </c>
      <c r="P207" s="26"/>
    </row>
    <row r="208" spans="1:16" ht="20.25" customHeight="1" x14ac:dyDescent="0.25">
      <c r="A208" s="61">
        <v>203</v>
      </c>
      <c r="B208" s="15" t="s">
        <v>20</v>
      </c>
      <c r="C208" s="19">
        <v>44775</v>
      </c>
      <c r="D208" s="61">
        <v>1</v>
      </c>
      <c r="E208" s="24">
        <v>10</v>
      </c>
      <c r="F208" s="46">
        <f t="shared" ref="F208:F244" si="22">D208</f>
        <v>1</v>
      </c>
      <c r="G208" s="96" t="s">
        <v>22</v>
      </c>
      <c r="H208" s="96"/>
      <c r="I208" s="44">
        <f t="shared" si="19"/>
        <v>10</v>
      </c>
      <c r="J208" s="19">
        <f t="shared" ref="J208:J232" si="23">C208</f>
        <v>44775</v>
      </c>
      <c r="K208" s="44">
        <f t="shared" si="18"/>
        <v>12975.75</v>
      </c>
      <c r="L208" s="61" t="s">
        <v>16</v>
      </c>
      <c r="M208" s="46">
        <f t="shared" si="20"/>
        <v>1</v>
      </c>
      <c r="N208" s="44">
        <f t="shared" si="21"/>
        <v>10</v>
      </c>
      <c r="O208" s="46">
        <v>0</v>
      </c>
      <c r="P208" s="26"/>
    </row>
    <row r="209" spans="1:16" ht="20.25" customHeight="1" x14ac:dyDescent="0.25">
      <c r="A209" s="61">
        <v>204</v>
      </c>
      <c r="B209" s="15" t="s">
        <v>20</v>
      </c>
      <c r="C209" s="19">
        <v>44775</v>
      </c>
      <c r="D209" s="61">
        <v>1</v>
      </c>
      <c r="E209" s="24">
        <v>10</v>
      </c>
      <c r="F209" s="46">
        <f t="shared" si="22"/>
        <v>1</v>
      </c>
      <c r="G209" s="96" t="s">
        <v>22</v>
      </c>
      <c r="H209" s="96"/>
      <c r="I209" s="44">
        <f t="shared" si="19"/>
        <v>10</v>
      </c>
      <c r="J209" s="19">
        <f t="shared" si="23"/>
        <v>44775</v>
      </c>
      <c r="K209" s="44">
        <f t="shared" si="18"/>
        <v>12975.75</v>
      </c>
      <c r="L209" s="61" t="s">
        <v>16</v>
      </c>
      <c r="M209" s="46">
        <f t="shared" si="20"/>
        <v>1</v>
      </c>
      <c r="N209" s="44">
        <f t="shared" si="21"/>
        <v>10</v>
      </c>
      <c r="O209" s="46">
        <v>0</v>
      </c>
      <c r="P209" s="26"/>
    </row>
    <row r="210" spans="1:16" ht="20.25" customHeight="1" x14ac:dyDescent="0.25">
      <c r="A210" s="61">
        <v>205</v>
      </c>
      <c r="B210" s="15" t="s">
        <v>20</v>
      </c>
      <c r="C210" s="19">
        <v>44776</v>
      </c>
      <c r="D210" s="61">
        <v>1</v>
      </c>
      <c r="E210" s="24">
        <v>10</v>
      </c>
      <c r="F210" s="46">
        <f t="shared" si="22"/>
        <v>1</v>
      </c>
      <c r="G210" s="96" t="s">
        <v>22</v>
      </c>
      <c r="H210" s="96"/>
      <c r="I210" s="44">
        <f t="shared" si="19"/>
        <v>10</v>
      </c>
      <c r="J210" s="19">
        <f t="shared" si="23"/>
        <v>44776</v>
      </c>
      <c r="K210" s="44">
        <f t="shared" si="18"/>
        <v>12975.75</v>
      </c>
      <c r="L210" s="61" t="s">
        <v>16</v>
      </c>
      <c r="M210" s="46">
        <f t="shared" si="20"/>
        <v>1</v>
      </c>
      <c r="N210" s="44">
        <f t="shared" si="21"/>
        <v>10</v>
      </c>
      <c r="O210" s="46">
        <v>0</v>
      </c>
      <c r="P210" s="30"/>
    </row>
    <row r="211" spans="1:16" ht="20.25" customHeight="1" x14ac:dyDescent="0.25">
      <c r="A211" s="61">
        <v>206</v>
      </c>
      <c r="B211" s="15" t="s">
        <v>20</v>
      </c>
      <c r="C211" s="19">
        <v>44777</v>
      </c>
      <c r="D211" s="61">
        <v>1</v>
      </c>
      <c r="E211" s="24">
        <v>10</v>
      </c>
      <c r="F211" s="46">
        <f t="shared" si="22"/>
        <v>1</v>
      </c>
      <c r="G211" s="96" t="s">
        <v>22</v>
      </c>
      <c r="H211" s="96"/>
      <c r="I211" s="44">
        <f t="shared" si="19"/>
        <v>10</v>
      </c>
      <c r="J211" s="19">
        <f t="shared" si="23"/>
        <v>44777</v>
      </c>
      <c r="K211" s="44">
        <f t="shared" si="18"/>
        <v>12975.75</v>
      </c>
      <c r="L211" s="61" t="s">
        <v>16</v>
      </c>
      <c r="M211" s="46">
        <f t="shared" si="20"/>
        <v>1</v>
      </c>
      <c r="N211" s="44">
        <f t="shared" si="21"/>
        <v>10</v>
      </c>
      <c r="O211" s="46">
        <v>0</v>
      </c>
      <c r="P211" s="30"/>
    </row>
    <row r="212" spans="1:16" ht="20.25" customHeight="1" x14ac:dyDescent="0.25">
      <c r="A212" s="61">
        <v>207</v>
      </c>
      <c r="B212" s="15" t="s">
        <v>20</v>
      </c>
      <c r="C212" s="19">
        <v>44778</v>
      </c>
      <c r="D212" s="61">
        <v>1</v>
      </c>
      <c r="E212" s="24">
        <v>10</v>
      </c>
      <c r="F212" s="46">
        <f t="shared" si="22"/>
        <v>1</v>
      </c>
      <c r="G212" s="96" t="s">
        <v>22</v>
      </c>
      <c r="H212" s="96"/>
      <c r="I212" s="44">
        <f t="shared" si="19"/>
        <v>10</v>
      </c>
      <c r="J212" s="19">
        <f t="shared" si="23"/>
        <v>44778</v>
      </c>
      <c r="K212" s="44">
        <f t="shared" si="18"/>
        <v>12975.75</v>
      </c>
      <c r="L212" s="61" t="s">
        <v>16</v>
      </c>
      <c r="M212" s="46">
        <f t="shared" si="20"/>
        <v>1</v>
      </c>
      <c r="N212" s="44">
        <f t="shared" si="21"/>
        <v>10</v>
      </c>
      <c r="O212" s="46">
        <v>0</v>
      </c>
      <c r="P212" s="30"/>
    </row>
    <row r="213" spans="1:16" ht="20.25" customHeight="1" x14ac:dyDescent="0.25">
      <c r="A213" s="61">
        <v>208</v>
      </c>
      <c r="B213" s="15" t="s">
        <v>20</v>
      </c>
      <c r="C213" s="19">
        <v>44778</v>
      </c>
      <c r="D213" s="61">
        <v>1</v>
      </c>
      <c r="E213" s="24">
        <v>10</v>
      </c>
      <c r="F213" s="46">
        <f t="shared" si="22"/>
        <v>1</v>
      </c>
      <c r="G213" s="96" t="s">
        <v>22</v>
      </c>
      <c r="H213" s="96"/>
      <c r="I213" s="44">
        <f t="shared" si="19"/>
        <v>10</v>
      </c>
      <c r="J213" s="19">
        <f t="shared" si="23"/>
        <v>44778</v>
      </c>
      <c r="K213" s="44">
        <f t="shared" si="18"/>
        <v>12975.75</v>
      </c>
      <c r="L213" s="61" t="s">
        <v>16</v>
      </c>
      <c r="M213" s="46">
        <f t="shared" si="20"/>
        <v>1</v>
      </c>
      <c r="N213" s="44">
        <f t="shared" si="21"/>
        <v>10</v>
      </c>
      <c r="O213" s="46">
        <v>0</v>
      </c>
      <c r="P213" s="30"/>
    </row>
    <row r="214" spans="1:16" ht="20.25" customHeight="1" x14ac:dyDescent="0.25">
      <c r="A214" s="61">
        <v>209</v>
      </c>
      <c r="B214" s="15" t="s">
        <v>20</v>
      </c>
      <c r="C214" s="19">
        <v>44779</v>
      </c>
      <c r="D214" s="61">
        <v>1</v>
      </c>
      <c r="E214" s="24">
        <v>10</v>
      </c>
      <c r="F214" s="46">
        <f t="shared" si="22"/>
        <v>1</v>
      </c>
      <c r="G214" s="96" t="s">
        <v>22</v>
      </c>
      <c r="H214" s="96"/>
      <c r="I214" s="44">
        <f t="shared" si="19"/>
        <v>10</v>
      </c>
      <c r="J214" s="19">
        <f t="shared" si="23"/>
        <v>44779</v>
      </c>
      <c r="K214" s="44">
        <f t="shared" si="18"/>
        <v>12975.75</v>
      </c>
      <c r="L214" s="61" t="s">
        <v>16</v>
      </c>
      <c r="M214" s="46">
        <f t="shared" si="20"/>
        <v>1</v>
      </c>
      <c r="N214" s="44">
        <f t="shared" si="21"/>
        <v>10</v>
      </c>
      <c r="O214" s="46">
        <v>0</v>
      </c>
      <c r="P214" s="30"/>
    </row>
    <row r="215" spans="1:16" ht="20.25" customHeight="1" x14ac:dyDescent="0.25">
      <c r="A215" s="61">
        <v>210</v>
      </c>
      <c r="B215" s="15" t="s">
        <v>20</v>
      </c>
      <c r="C215" s="19">
        <v>44779</v>
      </c>
      <c r="D215" s="61">
        <v>1</v>
      </c>
      <c r="E215" s="24">
        <v>10</v>
      </c>
      <c r="F215" s="46">
        <f t="shared" si="22"/>
        <v>1</v>
      </c>
      <c r="G215" s="96" t="s">
        <v>22</v>
      </c>
      <c r="H215" s="96"/>
      <c r="I215" s="44">
        <f t="shared" si="19"/>
        <v>10</v>
      </c>
      <c r="J215" s="19">
        <f t="shared" si="23"/>
        <v>44779</v>
      </c>
      <c r="K215" s="44">
        <f t="shared" si="18"/>
        <v>12975.75</v>
      </c>
      <c r="L215" s="61" t="s">
        <v>16</v>
      </c>
      <c r="M215" s="46">
        <f t="shared" si="20"/>
        <v>1</v>
      </c>
      <c r="N215" s="44">
        <f t="shared" si="21"/>
        <v>10</v>
      </c>
      <c r="O215" s="46">
        <v>0</v>
      </c>
      <c r="P215" s="30"/>
    </row>
    <row r="216" spans="1:16" ht="20.25" customHeight="1" x14ac:dyDescent="0.25">
      <c r="A216" s="61">
        <v>211</v>
      </c>
      <c r="B216" s="15" t="s">
        <v>20</v>
      </c>
      <c r="C216" s="19">
        <v>44780</v>
      </c>
      <c r="D216" s="61">
        <v>1</v>
      </c>
      <c r="E216" s="24">
        <v>10</v>
      </c>
      <c r="F216" s="46">
        <f t="shared" si="22"/>
        <v>1</v>
      </c>
      <c r="G216" s="35" t="s">
        <v>22</v>
      </c>
      <c r="H216" s="36"/>
      <c r="I216" s="44">
        <f t="shared" si="19"/>
        <v>10</v>
      </c>
      <c r="J216" s="19">
        <f t="shared" si="23"/>
        <v>44780</v>
      </c>
      <c r="K216" s="44">
        <f t="shared" si="18"/>
        <v>12975.75</v>
      </c>
      <c r="L216" s="61" t="s">
        <v>16</v>
      </c>
      <c r="M216" s="46">
        <f t="shared" si="20"/>
        <v>1</v>
      </c>
      <c r="N216" s="44">
        <f t="shared" si="21"/>
        <v>10</v>
      </c>
      <c r="O216" s="46">
        <v>0</v>
      </c>
      <c r="P216" s="30"/>
    </row>
    <row r="217" spans="1:16" ht="20.25" customHeight="1" x14ac:dyDescent="0.25">
      <c r="A217" s="61">
        <v>212</v>
      </c>
      <c r="B217" s="15" t="s">
        <v>20</v>
      </c>
      <c r="C217" s="19">
        <v>44780</v>
      </c>
      <c r="D217" s="61">
        <v>1</v>
      </c>
      <c r="E217" s="24">
        <v>10</v>
      </c>
      <c r="F217" s="46">
        <f t="shared" si="22"/>
        <v>1</v>
      </c>
      <c r="G217" s="35" t="s">
        <v>22</v>
      </c>
      <c r="H217" s="36"/>
      <c r="I217" s="44">
        <f t="shared" si="19"/>
        <v>10</v>
      </c>
      <c r="J217" s="19">
        <f t="shared" si="23"/>
        <v>44780</v>
      </c>
      <c r="K217" s="44">
        <f t="shared" si="18"/>
        <v>12975.75</v>
      </c>
      <c r="L217" s="61" t="s">
        <v>16</v>
      </c>
      <c r="M217" s="46">
        <f t="shared" si="20"/>
        <v>1</v>
      </c>
      <c r="N217" s="44">
        <f t="shared" si="21"/>
        <v>10</v>
      </c>
      <c r="O217" s="46">
        <v>0</v>
      </c>
      <c r="P217" s="30"/>
    </row>
    <row r="218" spans="1:16" ht="20.25" customHeight="1" x14ac:dyDescent="0.25">
      <c r="A218" s="61">
        <v>213</v>
      </c>
      <c r="B218" s="15" t="s">
        <v>20</v>
      </c>
      <c r="C218" s="19">
        <v>44782</v>
      </c>
      <c r="D218" s="61">
        <v>1</v>
      </c>
      <c r="E218" s="24">
        <v>10</v>
      </c>
      <c r="F218" s="46">
        <f t="shared" si="22"/>
        <v>1</v>
      </c>
      <c r="G218" s="35" t="s">
        <v>22</v>
      </c>
      <c r="H218" s="36"/>
      <c r="I218" s="44">
        <f t="shared" si="19"/>
        <v>10</v>
      </c>
      <c r="J218" s="19">
        <f t="shared" si="23"/>
        <v>44782</v>
      </c>
      <c r="K218" s="44">
        <f t="shared" si="18"/>
        <v>12975.75</v>
      </c>
      <c r="L218" s="61" t="s">
        <v>16</v>
      </c>
      <c r="M218" s="46">
        <f t="shared" si="20"/>
        <v>1</v>
      </c>
      <c r="N218" s="44">
        <f t="shared" si="21"/>
        <v>10</v>
      </c>
      <c r="O218" s="46">
        <v>0</v>
      </c>
      <c r="P218" s="30"/>
    </row>
    <row r="219" spans="1:16" ht="20.25" customHeight="1" x14ac:dyDescent="0.25">
      <c r="A219" s="61">
        <v>214</v>
      </c>
      <c r="B219" s="15" t="s">
        <v>20</v>
      </c>
      <c r="C219" s="19">
        <v>44780</v>
      </c>
      <c r="D219" s="61">
        <v>1</v>
      </c>
      <c r="E219" s="24">
        <v>10</v>
      </c>
      <c r="F219" s="46">
        <f t="shared" si="22"/>
        <v>1</v>
      </c>
      <c r="G219" s="35" t="s">
        <v>22</v>
      </c>
      <c r="H219" s="36"/>
      <c r="I219" s="44">
        <f t="shared" si="19"/>
        <v>10</v>
      </c>
      <c r="J219" s="19">
        <f t="shared" si="23"/>
        <v>44780</v>
      </c>
      <c r="K219" s="44">
        <f t="shared" si="18"/>
        <v>12975.75</v>
      </c>
      <c r="L219" s="61" t="s">
        <v>16</v>
      </c>
      <c r="M219" s="46">
        <f t="shared" si="20"/>
        <v>1</v>
      </c>
      <c r="N219" s="44">
        <f t="shared" si="21"/>
        <v>10</v>
      </c>
      <c r="O219" s="46">
        <v>0</v>
      </c>
      <c r="P219" s="30"/>
    </row>
    <row r="220" spans="1:16" ht="20.25" customHeight="1" x14ac:dyDescent="0.25">
      <c r="A220" s="61">
        <v>215</v>
      </c>
      <c r="B220" s="15" t="s">
        <v>20</v>
      </c>
      <c r="C220" s="19">
        <v>44783</v>
      </c>
      <c r="D220" s="61">
        <v>1</v>
      </c>
      <c r="E220" s="24">
        <v>10</v>
      </c>
      <c r="F220" s="46">
        <f t="shared" si="22"/>
        <v>1</v>
      </c>
      <c r="G220" s="35" t="s">
        <v>22</v>
      </c>
      <c r="H220" s="36"/>
      <c r="I220" s="44">
        <f t="shared" si="19"/>
        <v>10</v>
      </c>
      <c r="J220" s="19">
        <f t="shared" si="23"/>
        <v>44783</v>
      </c>
      <c r="K220" s="44">
        <f t="shared" si="18"/>
        <v>12975.75</v>
      </c>
      <c r="L220" s="61" t="s">
        <v>16</v>
      </c>
      <c r="M220" s="46">
        <f t="shared" si="20"/>
        <v>1</v>
      </c>
      <c r="N220" s="44">
        <f t="shared" si="21"/>
        <v>10</v>
      </c>
      <c r="O220" s="46">
        <v>0</v>
      </c>
      <c r="P220" s="30"/>
    </row>
    <row r="221" spans="1:16" ht="20.25" customHeight="1" x14ac:dyDescent="0.25">
      <c r="A221" s="61">
        <v>216</v>
      </c>
      <c r="B221" s="15" t="s">
        <v>20</v>
      </c>
      <c r="C221" s="19">
        <v>44784</v>
      </c>
      <c r="D221" s="61">
        <v>1</v>
      </c>
      <c r="E221" s="24">
        <v>10</v>
      </c>
      <c r="F221" s="46">
        <f t="shared" si="22"/>
        <v>1</v>
      </c>
      <c r="G221" s="35" t="s">
        <v>22</v>
      </c>
      <c r="H221" s="36"/>
      <c r="I221" s="44">
        <f t="shared" si="19"/>
        <v>10</v>
      </c>
      <c r="J221" s="19">
        <f t="shared" si="23"/>
        <v>44784</v>
      </c>
      <c r="K221" s="44">
        <f t="shared" si="18"/>
        <v>12975.75</v>
      </c>
      <c r="L221" s="61" t="s">
        <v>16</v>
      </c>
      <c r="M221" s="46">
        <f t="shared" si="20"/>
        <v>1</v>
      </c>
      <c r="N221" s="44">
        <f t="shared" si="21"/>
        <v>10</v>
      </c>
      <c r="O221" s="46">
        <v>0</v>
      </c>
      <c r="P221" s="30"/>
    </row>
    <row r="222" spans="1:16" ht="20.25" customHeight="1" x14ac:dyDescent="0.25">
      <c r="A222" s="61">
        <v>217</v>
      </c>
      <c r="B222" s="15" t="s">
        <v>20</v>
      </c>
      <c r="C222" s="19">
        <v>44785</v>
      </c>
      <c r="D222" s="61">
        <v>1</v>
      </c>
      <c r="E222" s="24">
        <v>10</v>
      </c>
      <c r="F222" s="46">
        <f t="shared" si="22"/>
        <v>1</v>
      </c>
      <c r="G222" s="35" t="s">
        <v>22</v>
      </c>
      <c r="H222" s="36"/>
      <c r="I222" s="44">
        <f t="shared" si="19"/>
        <v>10</v>
      </c>
      <c r="J222" s="19">
        <f t="shared" si="23"/>
        <v>44785</v>
      </c>
      <c r="K222" s="44">
        <f t="shared" si="18"/>
        <v>12975.75</v>
      </c>
      <c r="L222" s="61" t="s">
        <v>16</v>
      </c>
      <c r="M222" s="46">
        <f t="shared" si="20"/>
        <v>1</v>
      </c>
      <c r="N222" s="44">
        <f t="shared" si="21"/>
        <v>10</v>
      </c>
      <c r="O222" s="46">
        <v>0</v>
      </c>
      <c r="P222" s="30"/>
    </row>
    <row r="223" spans="1:16" ht="20.25" customHeight="1" x14ac:dyDescent="0.25">
      <c r="A223" s="61">
        <v>218</v>
      </c>
      <c r="B223" s="15" t="s">
        <v>20</v>
      </c>
      <c r="C223" s="19">
        <v>44786</v>
      </c>
      <c r="D223" s="61">
        <v>1</v>
      </c>
      <c r="E223" s="24">
        <v>10</v>
      </c>
      <c r="F223" s="46">
        <f t="shared" si="22"/>
        <v>1</v>
      </c>
      <c r="G223" s="35" t="s">
        <v>22</v>
      </c>
      <c r="H223" s="36"/>
      <c r="I223" s="44">
        <f t="shared" si="19"/>
        <v>10</v>
      </c>
      <c r="J223" s="19">
        <f t="shared" si="23"/>
        <v>44786</v>
      </c>
      <c r="K223" s="44">
        <f t="shared" si="18"/>
        <v>12975.75</v>
      </c>
      <c r="L223" s="61" t="s">
        <v>16</v>
      </c>
      <c r="M223" s="46">
        <f t="shared" si="20"/>
        <v>1</v>
      </c>
      <c r="N223" s="44">
        <f t="shared" si="21"/>
        <v>10</v>
      </c>
      <c r="O223" s="46">
        <v>0</v>
      </c>
      <c r="P223" s="30"/>
    </row>
    <row r="224" spans="1:16" ht="20.25" customHeight="1" x14ac:dyDescent="0.25">
      <c r="A224" s="61">
        <v>219</v>
      </c>
      <c r="B224" s="15" t="s">
        <v>20</v>
      </c>
      <c r="C224" s="19">
        <v>44787</v>
      </c>
      <c r="D224" s="61">
        <v>1</v>
      </c>
      <c r="E224" s="24">
        <v>10</v>
      </c>
      <c r="F224" s="46">
        <f t="shared" si="22"/>
        <v>1</v>
      </c>
      <c r="G224" s="35" t="s">
        <v>22</v>
      </c>
      <c r="H224" s="36"/>
      <c r="I224" s="44">
        <f t="shared" si="19"/>
        <v>10</v>
      </c>
      <c r="J224" s="19">
        <f t="shared" si="23"/>
        <v>44787</v>
      </c>
      <c r="K224" s="44">
        <f t="shared" si="18"/>
        <v>12975.75</v>
      </c>
      <c r="L224" s="61" t="s">
        <v>16</v>
      </c>
      <c r="M224" s="46">
        <f t="shared" si="20"/>
        <v>1</v>
      </c>
      <c r="N224" s="44">
        <f t="shared" si="21"/>
        <v>10</v>
      </c>
      <c r="O224" s="46">
        <v>0</v>
      </c>
      <c r="P224" s="30"/>
    </row>
    <row r="225" spans="1:16" ht="20.25" customHeight="1" x14ac:dyDescent="0.25">
      <c r="A225" s="61">
        <v>220</v>
      </c>
      <c r="B225" s="15" t="s">
        <v>20</v>
      </c>
      <c r="C225" s="19">
        <v>44790</v>
      </c>
      <c r="D225" s="61">
        <v>1</v>
      </c>
      <c r="E225" s="24">
        <v>10</v>
      </c>
      <c r="F225" s="46">
        <f t="shared" ref="F225:F232" si="24">D225</f>
        <v>1</v>
      </c>
      <c r="G225" s="35" t="s">
        <v>22</v>
      </c>
      <c r="H225" s="36"/>
      <c r="I225" s="44">
        <f t="shared" si="19"/>
        <v>10</v>
      </c>
      <c r="J225" s="19">
        <f t="shared" si="23"/>
        <v>44790</v>
      </c>
      <c r="K225" s="44">
        <f t="shared" si="18"/>
        <v>12975.75</v>
      </c>
      <c r="L225" s="61" t="s">
        <v>16</v>
      </c>
      <c r="M225" s="46">
        <f t="shared" ref="M225:M232" si="25">F225</f>
        <v>1</v>
      </c>
      <c r="N225" s="44">
        <f t="shared" ref="N225:N232" si="26">E225</f>
        <v>10</v>
      </c>
      <c r="O225" s="46">
        <v>0</v>
      </c>
      <c r="P225" s="30"/>
    </row>
    <row r="226" spans="1:16" ht="20.25" customHeight="1" x14ac:dyDescent="0.25">
      <c r="A226" s="61">
        <v>221</v>
      </c>
      <c r="B226" s="15" t="s">
        <v>20</v>
      </c>
      <c r="C226" s="19">
        <v>44791</v>
      </c>
      <c r="D226" s="61">
        <v>1</v>
      </c>
      <c r="E226" s="24">
        <v>10</v>
      </c>
      <c r="F226" s="46">
        <f t="shared" si="24"/>
        <v>1</v>
      </c>
      <c r="G226" s="35" t="s">
        <v>22</v>
      </c>
      <c r="H226" s="36"/>
      <c r="I226" s="44">
        <f t="shared" si="19"/>
        <v>10</v>
      </c>
      <c r="J226" s="19">
        <f t="shared" si="23"/>
        <v>44791</v>
      </c>
      <c r="K226" s="44">
        <f t="shared" si="18"/>
        <v>12975.75</v>
      </c>
      <c r="L226" s="61" t="s">
        <v>16</v>
      </c>
      <c r="M226" s="46">
        <f t="shared" si="25"/>
        <v>1</v>
      </c>
      <c r="N226" s="44">
        <f t="shared" si="26"/>
        <v>10</v>
      </c>
      <c r="O226" s="46">
        <v>0</v>
      </c>
      <c r="P226" s="30"/>
    </row>
    <row r="227" spans="1:16" ht="20.25" customHeight="1" x14ac:dyDescent="0.25">
      <c r="A227" s="61">
        <v>222</v>
      </c>
      <c r="B227" s="15" t="s">
        <v>20</v>
      </c>
      <c r="C227" s="19">
        <v>44791</v>
      </c>
      <c r="D227" s="61">
        <v>1</v>
      </c>
      <c r="E227" s="24">
        <v>10</v>
      </c>
      <c r="F227" s="46">
        <f t="shared" si="24"/>
        <v>1</v>
      </c>
      <c r="G227" s="35" t="s">
        <v>22</v>
      </c>
      <c r="H227" s="36"/>
      <c r="I227" s="44">
        <f t="shared" si="19"/>
        <v>10</v>
      </c>
      <c r="J227" s="19">
        <f t="shared" si="23"/>
        <v>44791</v>
      </c>
      <c r="K227" s="44">
        <f t="shared" si="18"/>
        <v>12975.75</v>
      </c>
      <c r="L227" s="61" t="s">
        <v>16</v>
      </c>
      <c r="M227" s="46">
        <f t="shared" si="25"/>
        <v>1</v>
      </c>
      <c r="N227" s="44">
        <f t="shared" si="26"/>
        <v>10</v>
      </c>
      <c r="O227" s="46">
        <v>0</v>
      </c>
      <c r="P227" s="30"/>
    </row>
    <row r="228" spans="1:16" ht="20.25" customHeight="1" x14ac:dyDescent="0.25">
      <c r="A228" s="61">
        <v>223</v>
      </c>
      <c r="B228" s="15" t="s">
        <v>20</v>
      </c>
      <c r="C228" s="19">
        <v>44792</v>
      </c>
      <c r="D228" s="61">
        <v>1</v>
      </c>
      <c r="E228" s="24">
        <v>10</v>
      </c>
      <c r="F228" s="46">
        <f t="shared" si="24"/>
        <v>1</v>
      </c>
      <c r="G228" s="35" t="s">
        <v>22</v>
      </c>
      <c r="H228" s="36"/>
      <c r="I228" s="44">
        <f t="shared" si="19"/>
        <v>10</v>
      </c>
      <c r="J228" s="19">
        <f t="shared" si="23"/>
        <v>44792</v>
      </c>
      <c r="K228" s="44">
        <f t="shared" si="18"/>
        <v>12975.75</v>
      </c>
      <c r="L228" s="61" t="s">
        <v>16</v>
      </c>
      <c r="M228" s="46">
        <f t="shared" si="25"/>
        <v>1</v>
      </c>
      <c r="N228" s="44">
        <f t="shared" si="26"/>
        <v>10</v>
      </c>
      <c r="O228" s="46">
        <v>0</v>
      </c>
      <c r="P228" s="30"/>
    </row>
    <row r="229" spans="1:16" ht="20.25" customHeight="1" x14ac:dyDescent="0.25">
      <c r="A229" s="61">
        <v>224</v>
      </c>
      <c r="B229" s="15" t="s">
        <v>20</v>
      </c>
      <c r="C229" s="19">
        <v>44795</v>
      </c>
      <c r="D229" s="61">
        <v>1</v>
      </c>
      <c r="E229" s="24">
        <v>10</v>
      </c>
      <c r="F229" s="46">
        <f t="shared" si="24"/>
        <v>1</v>
      </c>
      <c r="G229" s="35" t="s">
        <v>22</v>
      </c>
      <c r="H229" s="36"/>
      <c r="I229" s="44">
        <f t="shared" si="19"/>
        <v>10</v>
      </c>
      <c r="J229" s="19">
        <f t="shared" si="23"/>
        <v>44795</v>
      </c>
      <c r="K229" s="44">
        <f t="shared" si="18"/>
        <v>12975.75</v>
      </c>
      <c r="L229" s="61" t="s">
        <v>16</v>
      </c>
      <c r="M229" s="46">
        <f t="shared" si="25"/>
        <v>1</v>
      </c>
      <c r="N229" s="44">
        <f t="shared" si="26"/>
        <v>10</v>
      </c>
      <c r="O229" s="46">
        <v>0</v>
      </c>
      <c r="P229" s="30"/>
    </row>
    <row r="230" spans="1:16" ht="20.25" customHeight="1" x14ac:dyDescent="0.25">
      <c r="A230" s="61">
        <v>225</v>
      </c>
      <c r="B230" s="15" t="s">
        <v>20</v>
      </c>
      <c r="C230" s="19">
        <v>44796</v>
      </c>
      <c r="D230" s="61">
        <v>1</v>
      </c>
      <c r="E230" s="24">
        <v>10</v>
      </c>
      <c r="F230" s="46">
        <f t="shared" si="24"/>
        <v>1</v>
      </c>
      <c r="G230" s="35" t="s">
        <v>22</v>
      </c>
      <c r="H230" s="36"/>
      <c r="I230" s="44">
        <f t="shared" si="19"/>
        <v>10</v>
      </c>
      <c r="J230" s="19">
        <f t="shared" si="23"/>
        <v>44796</v>
      </c>
      <c r="K230" s="44">
        <f t="shared" si="18"/>
        <v>12975.75</v>
      </c>
      <c r="L230" s="61" t="s">
        <v>16</v>
      </c>
      <c r="M230" s="46">
        <f t="shared" si="25"/>
        <v>1</v>
      </c>
      <c r="N230" s="44">
        <f t="shared" si="26"/>
        <v>10</v>
      </c>
      <c r="O230" s="46">
        <v>0</v>
      </c>
      <c r="P230" s="30"/>
    </row>
    <row r="231" spans="1:16" ht="20.25" customHeight="1" x14ac:dyDescent="0.25">
      <c r="A231" s="61">
        <v>226</v>
      </c>
      <c r="B231" s="15" t="s">
        <v>20</v>
      </c>
      <c r="C231" s="19">
        <v>44796</v>
      </c>
      <c r="D231" s="61">
        <v>1</v>
      </c>
      <c r="E231" s="24">
        <v>10</v>
      </c>
      <c r="F231" s="46">
        <f t="shared" si="24"/>
        <v>1</v>
      </c>
      <c r="G231" s="35" t="s">
        <v>22</v>
      </c>
      <c r="H231" s="36"/>
      <c r="I231" s="44">
        <f t="shared" si="19"/>
        <v>10</v>
      </c>
      <c r="J231" s="19">
        <f t="shared" si="23"/>
        <v>44796</v>
      </c>
      <c r="K231" s="44">
        <f t="shared" si="18"/>
        <v>12975.75</v>
      </c>
      <c r="L231" s="61" t="s">
        <v>16</v>
      </c>
      <c r="M231" s="46">
        <f t="shared" si="25"/>
        <v>1</v>
      </c>
      <c r="N231" s="44">
        <f t="shared" si="26"/>
        <v>10</v>
      </c>
      <c r="O231" s="46">
        <v>0</v>
      </c>
      <c r="P231" s="30"/>
    </row>
    <row r="232" spans="1:16" ht="20.25" customHeight="1" x14ac:dyDescent="0.25">
      <c r="A232" s="61">
        <v>227</v>
      </c>
      <c r="B232" s="15" t="s">
        <v>20</v>
      </c>
      <c r="C232" s="19">
        <v>44797</v>
      </c>
      <c r="D232" s="61">
        <v>1</v>
      </c>
      <c r="E232" s="24">
        <v>10</v>
      </c>
      <c r="F232" s="46">
        <f t="shared" si="24"/>
        <v>1</v>
      </c>
      <c r="G232" s="35" t="s">
        <v>22</v>
      </c>
      <c r="H232" s="36"/>
      <c r="I232" s="44">
        <f t="shared" si="19"/>
        <v>10</v>
      </c>
      <c r="J232" s="19">
        <f t="shared" si="23"/>
        <v>44797</v>
      </c>
      <c r="K232" s="44">
        <f t="shared" si="18"/>
        <v>12975.75</v>
      </c>
      <c r="L232" s="61" t="s">
        <v>16</v>
      </c>
      <c r="M232" s="46">
        <f t="shared" si="25"/>
        <v>1</v>
      </c>
      <c r="N232" s="44">
        <f t="shared" si="26"/>
        <v>10</v>
      </c>
      <c r="O232" s="46">
        <v>0</v>
      </c>
      <c r="P232" s="30"/>
    </row>
    <row r="233" spans="1:16" ht="20.25" customHeight="1" x14ac:dyDescent="0.25">
      <c r="A233" s="61">
        <v>228</v>
      </c>
      <c r="B233" s="15" t="s">
        <v>160</v>
      </c>
      <c r="C233" s="19">
        <v>44771</v>
      </c>
      <c r="D233" s="61">
        <v>1</v>
      </c>
      <c r="E233" s="24">
        <v>8</v>
      </c>
      <c r="F233" s="46">
        <f t="shared" si="22"/>
        <v>1</v>
      </c>
      <c r="G233" s="35" t="s">
        <v>165</v>
      </c>
      <c r="H233" s="19">
        <v>44774</v>
      </c>
      <c r="I233" s="44">
        <f t="shared" si="19"/>
        <v>8</v>
      </c>
      <c r="J233" s="19">
        <v>44776</v>
      </c>
      <c r="K233" s="44">
        <f t="shared" si="18"/>
        <v>12975.75</v>
      </c>
      <c r="L233" s="61" t="s">
        <v>144</v>
      </c>
      <c r="M233" s="46">
        <f t="shared" si="20"/>
        <v>1</v>
      </c>
      <c r="N233" s="44">
        <f t="shared" si="21"/>
        <v>8</v>
      </c>
      <c r="O233" s="46">
        <v>0</v>
      </c>
      <c r="P233" s="30"/>
    </row>
    <row r="234" spans="1:16" ht="20.25" customHeight="1" x14ac:dyDescent="0.25">
      <c r="A234" s="61">
        <v>229</v>
      </c>
      <c r="B234" s="15" t="s">
        <v>23</v>
      </c>
      <c r="C234" s="19">
        <v>44768</v>
      </c>
      <c r="D234" s="61">
        <v>1</v>
      </c>
      <c r="E234" s="24">
        <v>146</v>
      </c>
      <c r="F234" s="46">
        <f t="shared" si="22"/>
        <v>1</v>
      </c>
      <c r="G234" s="35" t="s">
        <v>166</v>
      </c>
      <c r="H234" s="19">
        <v>44775</v>
      </c>
      <c r="I234" s="44">
        <f t="shared" si="19"/>
        <v>146</v>
      </c>
      <c r="J234" s="19" t="s">
        <v>25</v>
      </c>
      <c r="K234" s="44">
        <f t="shared" si="18"/>
        <v>12975.75</v>
      </c>
      <c r="L234" s="61" t="s">
        <v>145</v>
      </c>
      <c r="M234" s="46">
        <f t="shared" si="20"/>
        <v>1</v>
      </c>
      <c r="N234" s="44">
        <f t="shared" si="21"/>
        <v>146</v>
      </c>
      <c r="O234" s="46">
        <v>0</v>
      </c>
      <c r="P234" s="30"/>
    </row>
    <row r="235" spans="1:16" ht="20.25" customHeight="1" x14ac:dyDescent="0.25">
      <c r="A235" s="61">
        <v>230</v>
      </c>
      <c r="B235" s="15" t="s">
        <v>23</v>
      </c>
      <c r="C235" s="19">
        <v>44768</v>
      </c>
      <c r="D235" s="61">
        <v>1</v>
      </c>
      <c r="E235" s="24">
        <v>50</v>
      </c>
      <c r="F235" s="46">
        <f t="shared" si="22"/>
        <v>1</v>
      </c>
      <c r="G235" s="35" t="s">
        <v>167</v>
      </c>
      <c r="H235" s="19">
        <v>44775</v>
      </c>
      <c r="I235" s="44">
        <f t="shared" si="19"/>
        <v>50</v>
      </c>
      <c r="J235" s="19" t="s">
        <v>25</v>
      </c>
      <c r="K235" s="44">
        <f t="shared" si="18"/>
        <v>12975.75</v>
      </c>
      <c r="L235" s="61" t="s">
        <v>144</v>
      </c>
      <c r="M235" s="46">
        <f t="shared" si="20"/>
        <v>1</v>
      </c>
      <c r="N235" s="44">
        <f t="shared" si="21"/>
        <v>50</v>
      </c>
      <c r="O235" s="46">
        <v>0</v>
      </c>
      <c r="P235" s="30"/>
    </row>
    <row r="236" spans="1:16" ht="20.25" customHeight="1" x14ac:dyDescent="0.25">
      <c r="A236" s="61">
        <v>231</v>
      </c>
      <c r="B236" s="15" t="s">
        <v>161</v>
      </c>
      <c r="C236" s="19">
        <v>44742</v>
      </c>
      <c r="D236" s="61">
        <v>1</v>
      </c>
      <c r="E236" s="24">
        <v>10</v>
      </c>
      <c r="F236" s="46">
        <f t="shared" si="22"/>
        <v>1</v>
      </c>
      <c r="G236" s="35" t="s">
        <v>168</v>
      </c>
      <c r="H236" s="19">
        <v>44778</v>
      </c>
      <c r="I236" s="44">
        <f t="shared" si="19"/>
        <v>10</v>
      </c>
      <c r="J236" s="19" t="s">
        <v>25</v>
      </c>
      <c r="K236" s="44">
        <f t="shared" si="18"/>
        <v>12975.75</v>
      </c>
      <c r="L236" s="61" t="s">
        <v>144</v>
      </c>
      <c r="M236" s="46">
        <f t="shared" si="20"/>
        <v>1</v>
      </c>
      <c r="N236" s="44">
        <f t="shared" si="21"/>
        <v>10</v>
      </c>
      <c r="O236" s="46">
        <v>0</v>
      </c>
      <c r="P236" s="30"/>
    </row>
    <row r="237" spans="1:16" ht="20.25" customHeight="1" x14ac:dyDescent="0.25">
      <c r="A237" s="61">
        <v>232</v>
      </c>
      <c r="B237" s="15" t="s">
        <v>134</v>
      </c>
      <c r="C237" s="19">
        <v>44775</v>
      </c>
      <c r="D237" s="61">
        <v>1</v>
      </c>
      <c r="E237" s="24">
        <v>20</v>
      </c>
      <c r="F237" s="46">
        <f t="shared" si="22"/>
        <v>1</v>
      </c>
      <c r="G237" s="35" t="s">
        <v>169</v>
      </c>
      <c r="H237" s="19">
        <v>44774</v>
      </c>
      <c r="I237" s="44">
        <f t="shared" si="19"/>
        <v>20</v>
      </c>
      <c r="J237" s="19">
        <v>44787</v>
      </c>
      <c r="K237" s="44">
        <f t="shared" si="18"/>
        <v>12975.75</v>
      </c>
      <c r="L237" s="61" t="s">
        <v>144</v>
      </c>
      <c r="M237" s="46">
        <f t="shared" si="20"/>
        <v>1</v>
      </c>
      <c r="N237" s="44">
        <f t="shared" si="21"/>
        <v>20</v>
      </c>
      <c r="O237" s="46">
        <v>0</v>
      </c>
      <c r="P237" s="30"/>
    </row>
    <row r="238" spans="1:16" ht="20.25" customHeight="1" x14ac:dyDescent="0.25">
      <c r="A238" s="61">
        <v>233</v>
      </c>
      <c r="B238" s="15" t="s">
        <v>23</v>
      </c>
      <c r="C238" s="19">
        <v>44783</v>
      </c>
      <c r="D238" s="61">
        <v>1</v>
      </c>
      <c r="E238" s="24">
        <v>450</v>
      </c>
      <c r="F238" s="46">
        <f t="shared" si="22"/>
        <v>1</v>
      </c>
      <c r="G238" s="35" t="s">
        <v>170</v>
      </c>
      <c r="H238" s="19">
        <v>44789</v>
      </c>
      <c r="I238" s="44">
        <f t="shared" si="19"/>
        <v>450</v>
      </c>
      <c r="J238" s="19" t="s">
        <v>25</v>
      </c>
      <c r="K238" s="44">
        <f t="shared" si="18"/>
        <v>12975.75</v>
      </c>
      <c r="L238" s="61" t="s">
        <v>144</v>
      </c>
      <c r="M238" s="46">
        <f t="shared" si="20"/>
        <v>1</v>
      </c>
      <c r="N238" s="44">
        <f t="shared" si="21"/>
        <v>450</v>
      </c>
      <c r="O238" s="46">
        <v>0</v>
      </c>
      <c r="P238" s="30"/>
    </row>
    <row r="239" spans="1:16" ht="20.25" customHeight="1" x14ac:dyDescent="0.25">
      <c r="A239" s="61">
        <v>234</v>
      </c>
      <c r="B239" s="15" t="s">
        <v>23</v>
      </c>
      <c r="C239" s="19">
        <v>44783</v>
      </c>
      <c r="D239" s="61">
        <v>1</v>
      </c>
      <c r="E239" s="24">
        <v>50</v>
      </c>
      <c r="F239" s="46">
        <f t="shared" si="22"/>
        <v>1</v>
      </c>
      <c r="G239" s="35" t="s">
        <v>171</v>
      </c>
      <c r="H239" s="19">
        <v>44789</v>
      </c>
      <c r="I239" s="44">
        <f t="shared" si="19"/>
        <v>50</v>
      </c>
      <c r="J239" s="19" t="s">
        <v>25</v>
      </c>
      <c r="K239" s="44">
        <f t="shared" si="18"/>
        <v>12975.75</v>
      </c>
      <c r="L239" s="61" t="s">
        <v>144</v>
      </c>
      <c r="M239" s="46">
        <f t="shared" si="20"/>
        <v>1</v>
      </c>
      <c r="N239" s="44">
        <f t="shared" si="21"/>
        <v>50</v>
      </c>
      <c r="O239" s="46">
        <v>0</v>
      </c>
      <c r="P239" s="30"/>
    </row>
    <row r="240" spans="1:16" ht="20.25" customHeight="1" x14ac:dyDescent="0.25">
      <c r="A240" s="61">
        <v>235</v>
      </c>
      <c r="B240" s="15" t="s">
        <v>162</v>
      </c>
      <c r="C240" s="19">
        <v>44782</v>
      </c>
      <c r="D240" s="61">
        <v>1</v>
      </c>
      <c r="E240" s="24">
        <v>3000</v>
      </c>
      <c r="F240" s="46">
        <f t="shared" si="22"/>
        <v>1</v>
      </c>
      <c r="G240" s="35" t="s">
        <v>172</v>
      </c>
      <c r="H240" s="19">
        <v>44797</v>
      </c>
      <c r="I240" s="44">
        <f t="shared" si="19"/>
        <v>3000</v>
      </c>
      <c r="J240" s="19" t="s">
        <v>25</v>
      </c>
      <c r="K240" s="44">
        <f t="shared" si="18"/>
        <v>12975.75</v>
      </c>
      <c r="L240" s="61" t="s">
        <v>144</v>
      </c>
      <c r="M240" s="46">
        <f t="shared" si="20"/>
        <v>1</v>
      </c>
      <c r="N240" s="44">
        <f t="shared" si="21"/>
        <v>3000</v>
      </c>
      <c r="O240" s="46">
        <v>0</v>
      </c>
      <c r="P240" s="30"/>
    </row>
    <row r="241" spans="1:16" ht="20.25" customHeight="1" x14ac:dyDescent="0.25">
      <c r="A241" s="61">
        <v>236</v>
      </c>
      <c r="B241" s="15" t="s">
        <v>163</v>
      </c>
      <c r="C241" s="19">
        <v>44785</v>
      </c>
      <c r="D241" s="61">
        <v>1</v>
      </c>
      <c r="E241" s="24">
        <v>50</v>
      </c>
      <c r="F241" s="46">
        <f t="shared" si="22"/>
        <v>1</v>
      </c>
      <c r="G241" s="35" t="s">
        <v>173</v>
      </c>
      <c r="H241" s="19">
        <v>44797</v>
      </c>
      <c r="I241" s="44">
        <f t="shared" si="19"/>
        <v>50</v>
      </c>
      <c r="J241" s="19" t="s">
        <v>25</v>
      </c>
      <c r="K241" s="44">
        <f t="shared" si="18"/>
        <v>12975.75</v>
      </c>
      <c r="L241" s="61" t="s">
        <v>144</v>
      </c>
      <c r="M241" s="46">
        <f t="shared" si="20"/>
        <v>1</v>
      </c>
      <c r="N241" s="44">
        <f t="shared" si="21"/>
        <v>50</v>
      </c>
      <c r="O241" s="46">
        <v>0</v>
      </c>
      <c r="P241" s="30"/>
    </row>
    <row r="242" spans="1:16" ht="20.25" customHeight="1" x14ac:dyDescent="0.25">
      <c r="A242" s="61">
        <v>237</v>
      </c>
      <c r="B242" s="15" t="s">
        <v>164</v>
      </c>
      <c r="C242" s="19">
        <v>44753</v>
      </c>
      <c r="D242" s="61">
        <v>1</v>
      </c>
      <c r="E242" s="24">
        <v>30</v>
      </c>
      <c r="F242" s="46">
        <f t="shared" si="22"/>
        <v>1</v>
      </c>
      <c r="G242" s="35" t="s">
        <v>174</v>
      </c>
      <c r="H242" s="19">
        <v>44798</v>
      </c>
      <c r="I242" s="44">
        <f t="shared" si="19"/>
        <v>30</v>
      </c>
      <c r="J242" s="19" t="s">
        <v>25</v>
      </c>
      <c r="K242" s="44">
        <f t="shared" si="18"/>
        <v>12975.75</v>
      </c>
      <c r="L242" s="61" t="s">
        <v>144</v>
      </c>
      <c r="M242" s="46">
        <f t="shared" si="20"/>
        <v>1</v>
      </c>
      <c r="N242" s="44">
        <f t="shared" si="21"/>
        <v>30</v>
      </c>
      <c r="O242" s="46">
        <v>0</v>
      </c>
      <c r="P242" s="30"/>
    </row>
    <row r="243" spans="1:16" ht="20.25" customHeight="1" x14ac:dyDescent="0.25">
      <c r="A243" s="61">
        <v>238</v>
      </c>
      <c r="B243" s="15" t="s">
        <v>164</v>
      </c>
      <c r="C243" s="19">
        <v>44753</v>
      </c>
      <c r="D243" s="61">
        <v>1</v>
      </c>
      <c r="E243" s="24">
        <v>15</v>
      </c>
      <c r="F243" s="46">
        <f t="shared" si="22"/>
        <v>1</v>
      </c>
      <c r="G243" s="35" t="s">
        <v>175</v>
      </c>
      <c r="H243" s="19">
        <v>44799</v>
      </c>
      <c r="I243" s="44">
        <f t="shared" si="19"/>
        <v>15</v>
      </c>
      <c r="J243" s="19" t="s">
        <v>25</v>
      </c>
      <c r="K243" s="44">
        <f t="shared" si="18"/>
        <v>12975.75</v>
      </c>
      <c r="L243" s="61" t="s">
        <v>144</v>
      </c>
      <c r="M243" s="46">
        <f t="shared" si="20"/>
        <v>1</v>
      </c>
      <c r="N243" s="44">
        <f t="shared" si="21"/>
        <v>15</v>
      </c>
      <c r="O243" s="46">
        <v>0</v>
      </c>
      <c r="P243" s="30"/>
    </row>
    <row r="244" spans="1:16" ht="20.25" customHeight="1" x14ac:dyDescent="0.25">
      <c r="A244" s="61">
        <v>239</v>
      </c>
      <c r="B244" s="15" t="s">
        <v>23</v>
      </c>
      <c r="C244" s="19">
        <v>44781</v>
      </c>
      <c r="D244" s="61">
        <v>1</v>
      </c>
      <c r="E244" s="24">
        <v>146</v>
      </c>
      <c r="F244" s="46">
        <f t="shared" si="22"/>
        <v>1</v>
      </c>
      <c r="G244" s="35" t="s">
        <v>176</v>
      </c>
      <c r="H244" s="19">
        <v>44804</v>
      </c>
      <c r="I244" s="44">
        <f t="shared" si="19"/>
        <v>146</v>
      </c>
      <c r="J244" s="19" t="s">
        <v>25</v>
      </c>
      <c r="K244" s="44">
        <f t="shared" si="18"/>
        <v>12975.75</v>
      </c>
      <c r="L244" s="61" t="s">
        <v>144</v>
      </c>
      <c r="M244" s="46">
        <f t="shared" si="20"/>
        <v>1</v>
      </c>
      <c r="N244" s="44">
        <f t="shared" si="21"/>
        <v>146</v>
      </c>
      <c r="O244" s="46">
        <v>0</v>
      </c>
      <c r="P244" s="30"/>
    </row>
    <row r="245" spans="1:16" ht="20.25" customHeight="1" x14ac:dyDescent="0.25">
      <c r="A245" s="61"/>
      <c r="B245" s="15"/>
      <c r="C245" s="19"/>
      <c r="D245" s="61"/>
      <c r="E245" s="24"/>
      <c r="F245" s="46"/>
      <c r="G245" s="35"/>
      <c r="H245" s="36"/>
      <c r="I245" s="44"/>
      <c r="J245" s="19"/>
      <c r="K245" s="44"/>
      <c r="L245" s="61"/>
      <c r="M245" s="46"/>
      <c r="N245" s="44"/>
      <c r="O245" s="46"/>
      <c r="P245" s="30"/>
    </row>
    <row r="246" spans="1:16" ht="20.25" customHeight="1" x14ac:dyDescent="0.25">
      <c r="A246" s="61"/>
      <c r="B246" s="15"/>
      <c r="C246" s="19"/>
      <c r="D246" s="61"/>
      <c r="E246" s="24"/>
      <c r="F246" s="46"/>
      <c r="G246" s="35"/>
      <c r="H246" s="36"/>
      <c r="I246" s="44"/>
      <c r="J246" s="19"/>
      <c r="K246" s="44"/>
      <c r="L246" s="61"/>
      <c r="M246" s="46"/>
      <c r="N246" s="44"/>
      <c r="O246" s="46"/>
      <c r="P246" s="30"/>
    </row>
    <row r="247" spans="1:16" ht="20.25" customHeight="1" x14ac:dyDescent="0.25">
      <c r="A247" s="61"/>
      <c r="B247" s="15"/>
      <c r="C247" s="19"/>
      <c r="D247" s="61"/>
      <c r="E247" s="24"/>
      <c r="F247" s="46"/>
      <c r="G247" s="35"/>
      <c r="H247" s="36"/>
      <c r="I247" s="44"/>
      <c r="J247" s="19"/>
      <c r="K247" s="44"/>
      <c r="L247" s="61"/>
      <c r="M247" s="46"/>
      <c r="N247" s="44"/>
      <c r="O247" s="46"/>
      <c r="P247" s="30"/>
    </row>
    <row r="248" spans="1:16" ht="20.25" customHeight="1" x14ac:dyDescent="0.25">
      <c r="A248" s="61"/>
      <c r="B248" s="15"/>
      <c r="C248" s="19"/>
      <c r="D248" s="61"/>
      <c r="E248" s="24"/>
      <c r="F248" s="46"/>
      <c r="G248" s="35"/>
      <c r="H248" s="36"/>
      <c r="I248" s="44"/>
      <c r="J248" s="19"/>
      <c r="K248" s="44"/>
      <c r="L248" s="61"/>
      <c r="M248" s="46"/>
      <c r="N248" s="44"/>
      <c r="O248" s="46"/>
      <c r="P248" s="30"/>
    </row>
    <row r="249" spans="1:16" ht="20.25" customHeight="1" x14ac:dyDescent="0.25">
      <c r="A249" s="61"/>
      <c r="B249" s="15"/>
      <c r="C249" s="19"/>
      <c r="D249" s="61"/>
      <c r="E249" s="24"/>
      <c r="F249" s="46"/>
      <c r="G249" s="35"/>
      <c r="H249" s="36"/>
      <c r="I249" s="44"/>
      <c r="J249" s="19"/>
      <c r="K249" s="44"/>
      <c r="L249" s="61"/>
      <c r="M249" s="46"/>
      <c r="N249" s="44"/>
      <c r="O249" s="46"/>
      <c r="P249" s="30"/>
    </row>
    <row r="250" spans="1:16" ht="20.25" customHeight="1" x14ac:dyDescent="0.25">
      <c r="A250" s="61"/>
      <c r="B250" s="15"/>
      <c r="C250" s="19"/>
      <c r="D250" s="61"/>
      <c r="E250" s="24"/>
      <c r="F250" s="46"/>
      <c r="G250" s="35"/>
      <c r="H250" s="36"/>
      <c r="I250" s="44"/>
      <c r="J250" s="19"/>
      <c r="K250" s="44"/>
      <c r="L250" s="61"/>
      <c r="M250" s="46"/>
      <c r="N250" s="44"/>
      <c r="O250" s="46"/>
      <c r="P250" s="30"/>
    </row>
    <row r="251" spans="1:16" ht="20.25" customHeight="1" x14ac:dyDescent="0.25">
      <c r="A251" s="61"/>
      <c r="B251" s="15"/>
      <c r="C251" s="19"/>
      <c r="D251" s="61"/>
      <c r="E251" s="24"/>
      <c r="F251" s="46"/>
      <c r="G251" s="35"/>
      <c r="H251" s="36"/>
      <c r="I251" s="44"/>
      <c r="J251" s="19"/>
      <c r="K251" s="44"/>
      <c r="L251" s="61"/>
      <c r="M251" s="46"/>
      <c r="N251" s="44"/>
      <c r="O251" s="46"/>
      <c r="P251" s="30"/>
    </row>
    <row r="252" spans="1:16" ht="20.25" customHeight="1" x14ac:dyDescent="0.25">
      <c r="A252" s="61"/>
      <c r="B252" s="15"/>
      <c r="C252" s="19"/>
      <c r="D252" s="61"/>
      <c r="E252" s="24"/>
      <c r="F252" s="46"/>
      <c r="G252" s="35"/>
      <c r="H252" s="36"/>
      <c r="I252" s="44"/>
      <c r="J252" s="19"/>
      <c r="K252" s="44"/>
      <c r="L252" s="61"/>
      <c r="M252" s="46"/>
      <c r="N252" s="44"/>
      <c r="O252" s="46"/>
      <c r="P252" s="30"/>
    </row>
    <row r="253" spans="1:16" ht="20.25" customHeight="1" x14ac:dyDescent="0.25">
      <c r="A253" s="61"/>
      <c r="B253" s="15"/>
      <c r="C253" s="19"/>
      <c r="D253" s="61"/>
      <c r="E253" s="24"/>
      <c r="F253" s="46"/>
      <c r="G253" s="35"/>
      <c r="H253" s="36"/>
      <c r="I253" s="44"/>
      <c r="J253" s="19"/>
      <c r="K253" s="44"/>
      <c r="L253" s="61"/>
      <c r="M253" s="46"/>
      <c r="N253" s="44"/>
      <c r="O253" s="46"/>
      <c r="P253" s="30"/>
    </row>
    <row r="254" spans="1:16" ht="20.25" customHeight="1" x14ac:dyDescent="0.25">
      <c r="A254" s="61"/>
      <c r="B254" s="15"/>
      <c r="C254" s="19"/>
      <c r="D254" s="61"/>
      <c r="E254" s="24"/>
      <c r="F254" s="46"/>
      <c r="G254" s="35"/>
      <c r="H254" s="36"/>
      <c r="I254" s="44"/>
      <c r="J254" s="19"/>
      <c r="K254" s="44"/>
      <c r="L254" s="61"/>
      <c r="M254" s="46"/>
      <c r="N254" s="44"/>
      <c r="O254" s="46"/>
      <c r="P254" s="30"/>
    </row>
    <row r="255" spans="1:16" ht="20.25" customHeight="1" x14ac:dyDescent="0.25">
      <c r="A255" s="61"/>
      <c r="B255" s="15"/>
      <c r="C255" s="19"/>
      <c r="D255" s="61"/>
      <c r="E255" s="24"/>
      <c r="F255" s="46"/>
      <c r="G255" s="35"/>
      <c r="H255" s="36"/>
      <c r="I255" s="44"/>
      <c r="J255" s="19"/>
      <c r="K255" s="44"/>
      <c r="L255" s="61"/>
      <c r="M255" s="46"/>
      <c r="N255" s="44"/>
      <c r="O255" s="46"/>
      <c r="P255" s="30"/>
    </row>
    <row r="256" spans="1:16" ht="20.25" customHeight="1" x14ac:dyDescent="0.25">
      <c r="A256" s="61"/>
      <c r="B256" s="15"/>
      <c r="C256" s="19"/>
      <c r="D256" s="61"/>
      <c r="E256" s="24"/>
      <c r="F256" s="46"/>
      <c r="G256" s="35"/>
      <c r="H256" s="36"/>
      <c r="I256" s="44"/>
      <c r="J256" s="19"/>
      <c r="K256" s="44"/>
      <c r="L256" s="61"/>
      <c r="M256" s="46"/>
      <c r="N256" s="44"/>
      <c r="O256" s="46"/>
      <c r="P256" s="30"/>
    </row>
    <row r="257" spans="1:16" ht="20.25" customHeight="1" x14ac:dyDescent="0.25">
      <c r="A257" s="61"/>
      <c r="B257" s="15"/>
      <c r="C257" s="19"/>
      <c r="D257" s="61"/>
      <c r="E257" s="24"/>
      <c r="F257" s="46"/>
      <c r="G257" s="35"/>
      <c r="H257" s="36"/>
      <c r="I257" s="44"/>
      <c r="J257" s="19"/>
      <c r="K257" s="44"/>
      <c r="L257" s="61"/>
      <c r="M257" s="46"/>
      <c r="N257" s="44"/>
      <c r="O257" s="46"/>
      <c r="P257" s="30"/>
    </row>
    <row r="258" spans="1:16" ht="20.25" customHeight="1" x14ac:dyDescent="0.25">
      <c r="A258" s="61"/>
      <c r="B258" s="15"/>
      <c r="C258" s="19"/>
      <c r="D258" s="61"/>
      <c r="E258" s="24"/>
      <c r="F258" s="46"/>
      <c r="G258" s="35"/>
      <c r="H258" s="36"/>
      <c r="I258" s="44"/>
      <c r="J258" s="19"/>
      <c r="K258" s="44"/>
      <c r="L258" s="61"/>
      <c r="M258" s="46"/>
      <c r="N258" s="44"/>
      <c r="O258" s="46"/>
      <c r="P258" s="30"/>
    </row>
    <row r="259" spans="1:16" ht="20.25" customHeight="1" x14ac:dyDescent="0.25">
      <c r="A259" s="61"/>
      <c r="B259" s="15"/>
      <c r="C259" s="19"/>
      <c r="D259" s="61"/>
      <c r="E259" s="24"/>
      <c r="F259" s="46"/>
      <c r="G259" s="35"/>
      <c r="H259" s="36"/>
      <c r="I259" s="44"/>
      <c r="J259" s="19"/>
      <c r="K259" s="44"/>
      <c r="L259" s="61"/>
      <c r="M259" s="46"/>
      <c r="N259" s="44"/>
      <c r="O259" s="46"/>
      <c r="P259" s="30"/>
    </row>
    <row r="260" spans="1:16" ht="20.25" customHeight="1" x14ac:dyDescent="0.25">
      <c r="A260" s="61"/>
      <c r="B260" s="15"/>
      <c r="C260" s="19"/>
      <c r="D260" s="61"/>
      <c r="E260" s="24"/>
      <c r="F260" s="46"/>
      <c r="G260" s="35"/>
      <c r="H260" s="36"/>
      <c r="I260" s="44"/>
      <c r="J260" s="19"/>
      <c r="K260" s="44"/>
      <c r="L260" s="61"/>
      <c r="M260" s="46"/>
      <c r="N260" s="44"/>
      <c r="O260" s="46"/>
      <c r="P260" s="30"/>
    </row>
    <row r="261" spans="1:16" ht="20.25" customHeight="1" x14ac:dyDescent="0.25">
      <c r="A261" s="61"/>
      <c r="B261" s="15"/>
      <c r="C261" s="19"/>
      <c r="D261" s="61"/>
      <c r="E261" s="24"/>
      <c r="F261" s="46"/>
      <c r="G261" s="35"/>
      <c r="H261" s="36"/>
      <c r="I261" s="44"/>
      <c r="J261" s="19"/>
      <c r="K261" s="44"/>
      <c r="L261" s="61"/>
      <c r="M261" s="46"/>
      <c r="N261" s="44"/>
      <c r="O261" s="46"/>
      <c r="P261" s="30"/>
    </row>
    <row r="262" spans="1:16" ht="20.25" customHeight="1" x14ac:dyDescent="0.25">
      <c r="A262" s="61"/>
      <c r="B262" s="15"/>
      <c r="C262" s="19"/>
      <c r="D262" s="61"/>
      <c r="E262" s="24"/>
      <c r="F262" s="46"/>
      <c r="G262" s="35"/>
      <c r="H262" s="36"/>
      <c r="I262" s="44"/>
      <c r="J262" s="19"/>
      <c r="K262" s="44"/>
      <c r="L262" s="61"/>
      <c r="M262" s="46"/>
      <c r="N262" s="44"/>
      <c r="O262" s="46"/>
      <c r="P262" s="30"/>
    </row>
    <row r="263" spans="1:16" ht="20.25" customHeight="1" x14ac:dyDescent="0.25">
      <c r="A263" s="61"/>
      <c r="B263" s="15"/>
      <c r="C263" s="19"/>
      <c r="D263" s="61"/>
      <c r="E263" s="24"/>
      <c r="F263" s="46"/>
      <c r="G263" s="35"/>
      <c r="H263" s="36"/>
      <c r="I263" s="44"/>
      <c r="J263" s="19"/>
      <c r="K263" s="44"/>
      <c r="L263" s="61"/>
      <c r="M263" s="46"/>
      <c r="N263" s="44"/>
      <c r="O263" s="46"/>
      <c r="P263" s="30"/>
    </row>
    <row r="264" spans="1:16" ht="20.25" customHeight="1" x14ac:dyDescent="0.25">
      <c r="A264" s="61"/>
      <c r="B264" s="15"/>
      <c r="C264" s="19"/>
      <c r="D264" s="61"/>
      <c r="E264" s="24"/>
      <c r="F264" s="46"/>
      <c r="G264" s="35"/>
      <c r="H264" s="36"/>
      <c r="I264" s="44"/>
      <c r="J264" s="19"/>
      <c r="K264" s="44"/>
      <c r="L264" s="61"/>
      <c r="M264" s="46"/>
      <c r="N264" s="44"/>
      <c r="O264" s="46"/>
      <c r="P264" s="30"/>
    </row>
    <row r="265" spans="1:16" ht="20.25" customHeight="1" x14ac:dyDescent="0.25">
      <c r="A265" s="61"/>
      <c r="B265" s="15"/>
      <c r="C265" s="19"/>
      <c r="D265" s="61"/>
      <c r="E265" s="24"/>
      <c r="F265" s="46"/>
      <c r="G265" s="35"/>
      <c r="H265" s="36"/>
      <c r="I265" s="44"/>
      <c r="J265" s="19"/>
      <c r="K265" s="44"/>
      <c r="L265" s="61"/>
      <c r="M265" s="46"/>
      <c r="N265" s="44"/>
      <c r="O265" s="46"/>
      <c r="P265" s="30"/>
    </row>
    <row r="266" spans="1:16" ht="20.25" customHeight="1" x14ac:dyDescent="0.25">
      <c r="A266" s="61"/>
      <c r="B266" s="15"/>
      <c r="C266" s="19"/>
      <c r="D266" s="61"/>
      <c r="E266" s="24"/>
      <c r="F266" s="46"/>
      <c r="G266" s="35"/>
      <c r="H266" s="36"/>
      <c r="I266" s="44"/>
      <c r="J266" s="19"/>
      <c r="K266" s="44"/>
      <c r="L266" s="61"/>
      <c r="M266" s="46"/>
      <c r="N266" s="44"/>
      <c r="O266" s="46"/>
      <c r="P266" s="30"/>
    </row>
    <row r="267" spans="1:16" ht="20.25" customHeight="1" x14ac:dyDescent="0.25">
      <c r="A267" s="61"/>
      <c r="B267" s="15"/>
      <c r="C267" s="19"/>
      <c r="D267" s="61"/>
      <c r="E267" s="24"/>
      <c r="F267" s="46"/>
      <c r="G267" s="35"/>
      <c r="H267" s="36"/>
      <c r="I267" s="44"/>
      <c r="J267" s="19"/>
      <c r="K267" s="44"/>
      <c r="L267" s="61"/>
      <c r="M267" s="46"/>
      <c r="N267" s="44"/>
      <c r="O267" s="46"/>
      <c r="P267" s="30"/>
    </row>
    <row r="268" spans="1:16" ht="20.25" customHeight="1" x14ac:dyDescent="0.25">
      <c r="A268" s="61"/>
      <c r="B268" s="15"/>
      <c r="C268" s="19"/>
      <c r="D268" s="61"/>
      <c r="E268" s="24"/>
      <c r="F268" s="46"/>
      <c r="G268" s="35"/>
      <c r="H268" s="36"/>
      <c r="I268" s="44"/>
      <c r="J268" s="19"/>
      <c r="K268" s="44"/>
      <c r="L268" s="61"/>
      <c r="M268" s="46"/>
      <c r="N268" s="44"/>
      <c r="O268" s="46"/>
      <c r="P268" s="30"/>
    </row>
    <row r="269" spans="1:16" ht="20.25" customHeight="1" x14ac:dyDescent="0.25">
      <c r="A269" s="61"/>
      <c r="B269" s="15"/>
      <c r="C269" s="19"/>
      <c r="D269" s="61"/>
      <c r="E269" s="24"/>
      <c r="F269" s="46"/>
      <c r="G269" s="35"/>
      <c r="H269" s="36"/>
      <c r="I269" s="44"/>
      <c r="J269" s="19"/>
      <c r="K269" s="44"/>
      <c r="L269" s="61"/>
      <c r="M269" s="46"/>
      <c r="N269" s="44"/>
      <c r="O269" s="46"/>
      <c r="P269" s="30"/>
    </row>
    <row r="270" spans="1:16" ht="20.25" customHeight="1" x14ac:dyDescent="0.25">
      <c r="A270" s="61"/>
      <c r="B270" s="15"/>
      <c r="C270" s="19"/>
      <c r="D270" s="61"/>
      <c r="E270" s="24"/>
      <c r="F270" s="46"/>
      <c r="G270" s="35"/>
      <c r="H270" s="36"/>
      <c r="I270" s="44"/>
      <c r="J270" s="23"/>
      <c r="K270" s="44"/>
      <c r="L270" s="61"/>
      <c r="M270" s="46"/>
      <c r="N270" s="44"/>
      <c r="O270" s="46"/>
      <c r="P270" s="33"/>
    </row>
    <row r="271" spans="1:16" ht="20.25" customHeight="1" x14ac:dyDescent="0.25">
      <c r="A271" s="61"/>
      <c r="B271" s="15"/>
      <c r="C271" s="19"/>
      <c r="D271" s="61"/>
      <c r="E271" s="24"/>
      <c r="F271" s="46"/>
      <c r="G271" s="35"/>
      <c r="H271" s="36"/>
      <c r="I271" s="44"/>
      <c r="J271" s="23"/>
      <c r="K271" s="44"/>
      <c r="L271" s="61"/>
      <c r="M271" s="46"/>
      <c r="N271" s="44"/>
      <c r="O271" s="46"/>
      <c r="P271" s="33"/>
    </row>
    <row r="272" spans="1:16" ht="20.25" customHeight="1" x14ac:dyDescent="0.25">
      <c r="A272" s="61"/>
      <c r="B272" s="15"/>
      <c r="C272" s="19"/>
      <c r="D272" s="61"/>
      <c r="E272" s="24"/>
      <c r="F272" s="46"/>
      <c r="G272" s="35"/>
      <c r="H272" s="36"/>
      <c r="I272" s="44"/>
      <c r="J272" s="23"/>
      <c r="K272" s="44"/>
      <c r="L272" s="61"/>
      <c r="M272" s="46"/>
      <c r="N272" s="44"/>
      <c r="O272" s="46"/>
      <c r="P272" s="33"/>
    </row>
    <row r="273" spans="1:16" ht="20.25" customHeight="1" x14ac:dyDescent="0.25">
      <c r="A273" s="61"/>
      <c r="B273" s="15"/>
      <c r="C273" s="19"/>
      <c r="D273" s="61"/>
      <c r="E273" s="24"/>
      <c r="F273" s="46"/>
      <c r="G273" s="35"/>
      <c r="H273" s="36"/>
      <c r="I273" s="44"/>
      <c r="J273" s="23"/>
      <c r="K273" s="44"/>
      <c r="L273" s="61"/>
      <c r="M273" s="46"/>
      <c r="N273" s="44"/>
      <c r="O273" s="46"/>
      <c r="P273" s="33"/>
    </row>
    <row r="274" spans="1:16" ht="20.25" customHeight="1" x14ac:dyDescent="0.25">
      <c r="A274" s="61"/>
      <c r="B274" s="15"/>
      <c r="C274" s="19"/>
      <c r="D274" s="61"/>
      <c r="E274" s="24"/>
      <c r="F274" s="46"/>
      <c r="G274" s="35"/>
      <c r="H274" s="36"/>
      <c r="I274" s="44"/>
      <c r="J274" s="23"/>
      <c r="K274" s="44"/>
      <c r="L274" s="61"/>
      <c r="M274" s="46"/>
      <c r="N274" s="44"/>
      <c r="O274" s="46"/>
      <c r="P274" s="33"/>
    </row>
    <row r="275" spans="1:16" ht="20.25" customHeight="1" x14ac:dyDescent="0.25">
      <c r="A275" s="61"/>
      <c r="B275" s="15"/>
      <c r="C275" s="19"/>
      <c r="D275" s="61"/>
      <c r="E275" s="24"/>
      <c r="F275" s="46"/>
      <c r="G275" s="35"/>
      <c r="H275" s="38"/>
      <c r="I275" s="44"/>
      <c r="J275" s="23"/>
      <c r="K275" s="44"/>
      <c r="L275" s="61"/>
      <c r="M275" s="46"/>
      <c r="N275" s="44"/>
      <c r="O275" s="46"/>
      <c r="P275" s="33"/>
    </row>
    <row r="276" spans="1:16" ht="20.25" customHeight="1" x14ac:dyDescent="0.25">
      <c r="A276" s="61"/>
      <c r="B276" s="15"/>
      <c r="C276" s="19"/>
      <c r="D276" s="61"/>
      <c r="E276" s="24"/>
      <c r="F276" s="46"/>
      <c r="G276" s="35"/>
      <c r="H276" s="38"/>
      <c r="I276" s="44"/>
      <c r="J276" s="23"/>
      <c r="K276" s="44"/>
      <c r="L276" s="61"/>
      <c r="M276" s="46"/>
      <c r="N276" s="44"/>
      <c r="O276" s="46"/>
      <c r="P276" s="33"/>
    </row>
    <row r="277" spans="1:16" ht="20.25" customHeight="1" x14ac:dyDescent="0.25">
      <c r="A277" s="61"/>
      <c r="B277" s="15"/>
      <c r="C277" s="19"/>
      <c r="D277" s="61"/>
      <c r="E277" s="24"/>
      <c r="F277" s="46"/>
      <c r="G277" s="35"/>
      <c r="H277" s="38"/>
      <c r="I277" s="44"/>
      <c r="J277" s="23"/>
      <c r="K277" s="44"/>
      <c r="L277" s="61"/>
      <c r="M277" s="46"/>
      <c r="N277" s="44"/>
      <c r="O277" s="46"/>
      <c r="P277" s="33"/>
    </row>
    <row r="278" spans="1:16" ht="20.25" customHeight="1" x14ac:dyDescent="0.25">
      <c r="A278" s="61"/>
      <c r="B278" s="15"/>
      <c r="C278" s="19"/>
      <c r="D278" s="61"/>
      <c r="E278" s="24"/>
      <c r="F278" s="46"/>
      <c r="G278" s="35"/>
      <c r="H278" s="38"/>
      <c r="I278" s="44"/>
      <c r="J278" s="28"/>
      <c r="K278" s="44"/>
      <c r="L278" s="61"/>
      <c r="M278" s="46"/>
      <c r="N278" s="44"/>
      <c r="O278" s="46"/>
      <c r="P278" s="10"/>
    </row>
    <row r="279" spans="1:16" ht="20.25" customHeight="1" x14ac:dyDescent="0.25">
      <c r="A279" s="61"/>
      <c r="B279" s="15"/>
      <c r="C279" s="19"/>
      <c r="D279" s="61"/>
      <c r="E279" s="24"/>
      <c r="F279" s="46"/>
      <c r="G279" s="35"/>
      <c r="H279" s="38"/>
      <c r="I279" s="44"/>
      <c r="J279" s="28"/>
      <c r="K279" s="44"/>
      <c r="L279" s="61"/>
      <c r="M279" s="46"/>
      <c r="N279" s="44"/>
      <c r="O279" s="46"/>
      <c r="P279" s="10"/>
    </row>
    <row r="280" spans="1:16" ht="20.25" customHeight="1" x14ac:dyDescent="0.25">
      <c r="A280" s="61"/>
      <c r="B280" s="15"/>
      <c r="C280" s="19"/>
      <c r="D280" s="61"/>
      <c r="E280" s="24"/>
      <c r="F280" s="46"/>
      <c r="G280" s="35"/>
      <c r="H280" s="38"/>
      <c r="I280" s="44"/>
      <c r="J280" s="28"/>
      <c r="K280" s="44"/>
      <c r="L280" s="61"/>
      <c r="M280" s="46"/>
      <c r="N280" s="44"/>
      <c r="O280" s="46"/>
      <c r="P280" s="10"/>
    </row>
    <row r="281" spans="1:16" ht="20.25" customHeight="1" x14ac:dyDescent="0.25">
      <c r="A281" s="61"/>
      <c r="B281" s="15"/>
      <c r="C281" s="19"/>
      <c r="D281" s="61"/>
      <c r="E281" s="24"/>
      <c r="F281" s="46"/>
      <c r="G281" s="35"/>
      <c r="H281" s="38"/>
      <c r="I281" s="44"/>
      <c r="J281" s="28"/>
      <c r="K281" s="44"/>
      <c r="L281" s="61"/>
      <c r="M281" s="46"/>
      <c r="N281" s="44"/>
      <c r="O281" s="46"/>
      <c r="P281" s="10"/>
    </row>
    <row r="282" spans="1:16" ht="20.25" customHeight="1" x14ac:dyDescent="0.25">
      <c r="A282" s="61"/>
      <c r="B282" s="15"/>
      <c r="C282" s="19"/>
      <c r="D282" s="61"/>
      <c r="E282" s="24"/>
      <c r="F282" s="46"/>
      <c r="G282" s="35"/>
      <c r="H282" s="38"/>
      <c r="I282" s="44"/>
      <c r="J282" s="28"/>
      <c r="K282" s="44"/>
      <c r="L282" s="61"/>
      <c r="M282" s="46"/>
      <c r="N282" s="44"/>
      <c r="O282" s="46"/>
      <c r="P282" s="10"/>
    </row>
    <row r="283" spans="1:16" ht="20.25" customHeight="1" x14ac:dyDescent="0.25">
      <c r="A283" s="61"/>
      <c r="B283" s="15"/>
      <c r="C283" s="19"/>
      <c r="D283" s="61"/>
      <c r="E283" s="24"/>
      <c r="F283" s="46"/>
      <c r="G283" s="35"/>
      <c r="H283" s="38"/>
      <c r="I283" s="44"/>
      <c r="J283" s="28"/>
      <c r="K283" s="44"/>
      <c r="L283" s="61"/>
      <c r="M283" s="46"/>
      <c r="N283" s="44"/>
      <c r="O283" s="46"/>
      <c r="P283" s="10"/>
    </row>
    <row r="284" spans="1:16" ht="20.25" customHeight="1" x14ac:dyDescent="0.25">
      <c r="A284" s="61"/>
      <c r="B284" s="15"/>
      <c r="C284" s="19"/>
      <c r="D284" s="61"/>
      <c r="E284" s="24"/>
      <c r="F284" s="46"/>
      <c r="G284" s="35"/>
      <c r="H284" s="38"/>
      <c r="I284" s="44"/>
      <c r="J284" s="28"/>
      <c r="K284" s="44"/>
      <c r="L284" s="61"/>
      <c r="M284" s="46"/>
      <c r="N284" s="44"/>
      <c r="O284" s="46"/>
      <c r="P284" s="10"/>
    </row>
    <row r="285" spans="1:16" ht="20.25" customHeight="1" x14ac:dyDescent="0.25">
      <c r="A285" s="61"/>
      <c r="B285" s="15"/>
      <c r="C285" s="19"/>
      <c r="D285" s="61"/>
      <c r="E285" s="24"/>
      <c r="F285" s="46"/>
      <c r="G285" s="35"/>
      <c r="H285" s="38"/>
      <c r="I285" s="44"/>
      <c r="J285" s="28"/>
      <c r="K285" s="44"/>
      <c r="L285" s="61"/>
      <c r="M285" s="46"/>
      <c r="N285" s="44"/>
      <c r="O285" s="46"/>
      <c r="P285" s="10"/>
    </row>
    <row r="286" spans="1:16" ht="20.25" customHeight="1" x14ac:dyDescent="0.25">
      <c r="A286" s="61"/>
      <c r="B286" s="15"/>
      <c r="C286" s="19"/>
      <c r="D286" s="61"/>
      <c r="E286" s="24"/>
      <c r="F286" s="46"/>
      <c r="G286" s="35"/>
      <c r="H286" s="38"/>
      <c r="I286" s="44"/>
      <c r="J286" s="28"/>
      <c r="K286" s="44"/>
      <c r="L286" s="61"/>
      <c r="M286" s="46"/>
      <c r="N286" s="44"/>
      <c r="O286" s="46"/>
      <c r="P286" s="10"/>
    </row>
    <row r="287" spans="1:16" ht="20.25" customHeight="1" x14ac:dyDescent="0.25">
      <c r="A287" s="61"/>
      <c r="B287" s="15"/>
      <c r="C287" s="19"/>
      <c r="D287" s="61"/>
      <c r="E287" s="24"/>
      <c r="F287" s="46"/>
      <c r="G287" s="35"/>
      <c r="H287" s="38"/>
      <c r="I287" s="44"/>
      <c r="J287" s="28"/>
      <c r="K287" s="44"/>
      <c r="L287" s="61"/>
      <c r="M287" s="46"/>
      <c r="N287" s="44"/>
      <c r="O287" s="46"/>
      <c r="P287" s="10"/>
    </row>
    <row r="288" spans="1:16" ht="20.25" customHeight="1" x14ac:dyDescent="0.25">
      <c r="A288" s="61"/>
      <c r="B288" s="15"/>
      <c r="C288" s="19"/>
      <c r="D288" s="61"/>
      <c r="E288" s="24"/>
      <c r="F288" s="46"/>
      <c r="G288" s="35"/>
      <c r="H288" s="38"/>
      <c r="I288" s="44"/>
      <c r="J288" s="28"/>
      <c r="K288" s="44"/>
      <c r="L288" s="61"/>
      <c r="M288" s="46"/>
      <c r="N288" s="44"/>
      <c r="O288" s="46"/>
      <c r="P288" s="10"/>
    </row>
    <row r="289" spans="1:16" ht="20.25" customHeight="1" x14ac:dyDescent="0.25">
      <c r="A289" s="61"/>
      <c r="B289" s="15"/>
      <c r="C289" s="19"/>
      <c r="D289" s="61"/>
      <c r="E289" s="24"/>
      <c r="F289" s="46"/>
      <c r="G289" s="35"/>
      <c r="H289" s="37"/>
      <c r="I289" s="44"/>
      <c r="J289" s="28"/>
      <c r="K289" s="44"/>
      <c r="L289" s="61"/>
      <c r="M289" s="46"/>
      <c r="N289" s="44"/>
      <c r="O289" s="46"/>
      <c r="P289" s="10"/>
    </row>
    <row r="290" spans="1:16" ht="20.25" customHeight="1" x14ac:dyDescent="0.25">
      <c r="A290" s="61"/>
      <c r="B290" s="15"/>
      <c r="C290" s="19"/>
      <c r="D290" s="61"/>
      <c r="E290" s="24"/>
      <c r="F290" s="46"/>
      <c r="G290" s="35"/>
      <c r="H290" s="37"/>
      <c r="I290" s="44"/>
      <c r="J290" s="28"/>
      <c r="K290" s="44"/>
      <c r="L290" s="61"/>
      <c r="M290" s="46"/>
      <c r="N290" s="44"/>
      <c r="O290" s="46"/>
      <c r="P290" s="10"/>
    </row>
    <row r="291" spans="1:16" ht="20.25" customHeight="1" x14ac:dyDescent="0.25">
      <c r="A291" s="61"/>
      <c r="B291" s="15"/>
      <c r="C291" s="19"/>
      <c r="D291" s="61"/>
      <c r="E291" s="24"/>
      <c r="F291" s="46"/>
      <c r="G291" s="120"/>
      <c r="H291" s="121"/>
      <c r="I291" s="44"/>
      <c r="J291" s="28"/>
      <c r="K291" s="44"/>
      <c r="L291" s="61"/>
      <c r="M291" s="46"/>
      <c r="N291" s="44"/>
      <c r="O291" s="46"/>
      <c r="P291" s="10"/>
    </row>
    <row r="292" spans="1:16" ht="20.25" customHeight="1" x14ac:dyDescent="0.25">
      <c r="A292" s="61"/>
      <c r="B292" s="15"/>
      <c r="C292" s="19"/>
      <c r="D292" s="61"/>
      <c r="E292" s="24"/>
      <c r="F292" s="46"/>
      <c r="G292" s="120"/>
      <c r="H292" s="121"/>
      <c r="I292" s="44"/>
      <c r="J292" s="28"/>
      <c r="K292" s="44"/>
      <c r="L292" s="61"/>
      <c r="M292" s="46"/>
      <c r="N292" s="44"/>
      <c r="O292" s="46"/>
      <c r="P292" s="10"/>
    </row>
    <row r="293" spans="1:16" ht="20.25" customHeight="1" x14ac:dyDescent="0.25">
      <c r="A293" s="61"/>
      <c r="B293" s="15"/>
      <c r="C293" s="19"/>
      <c r="D293" s="61"/>
      <c r="E293" s="24"/>
      <c r="F293" s="46"/>
      <c r="G293" s="120"/>
      <c r="H293" s="121"/>
      <c r="I293" s="44"/>
      <c r="J293" s="28"/>
      <c r="K293" s="44"/>
      <c r="L293" s="61"/>
      <c r="M293" s="46"/>
      <c r="N293" s="44"/>
      <c r="O293" s="46"/>
      <c r="P293" s="10"/>
    </row>
    <row r="294" spans="1:16" ht="20.25" customHeight="1" x14ac:dyDescent="0.25">
      <c r="A294" s="61"/>
      <c r="B294" s="15"/>
      <c r="C294" s="19"/>
      <c r="D294" s="61"/>
      <c r="E294" s="24"/>
      <c r="F294" s="46"/>
      <c r="G294" s="120"/>
      <c r="H294" s="121"/>
      <c r="I294" s="44"/>
      <c r="J294" s="28"/>
      <c r="K294" s="44"/>
      <c r="L294" s="61"/>
      <c r="M294" s="46"/>
      <c r="N294" s="44"/>
      <c r="O294" s="46"/>
      <c r="P294" s="10"/>
    </row>
    <row r="295" spans="1:16" ht="20.25" customHeight="1" x14ac:dyDescent="0.25">
      <c r="A295" s="61"/>
      <c r="B295" s="15"/>
      <c r="C295" s="19"/>
      <c r="D295" s="61"/>
      <c r="E295" s="24"/>
      <c r="F295" s="46"/>
      <c r="G295" s="120"/>
      <c r="H295" s="121"/>
      <c r="I295" s="44"/>
      <c r="J295" s="28"/>
      <c r="K295" s="44"/>
      <c r="L295" s="61"/>
      <c r="M295" s="46"/>
      <c r="N295" s="44"/>
      <c r="O295" s="46"/>
      <c r="P295" s="10"/>
    </row>
    <row r="296" spans="1:16" ht="20.25" customHeight="1" x14ac:dyDescent="0.25">
      <c r="A296" s="61"/>
      <c r="B296" s="15"/>
      <c r="C296" s="19"/>
      <c r="D296" s="61"/>
      <c r="E296" s="24"/>
      <c r="F296" s="46"/>
      <c r="G296" s="120"/>
      <c r="H296" s="121"/>
      <c r="I296" s="44"/>
      <c r="J296" s="28"/>
      <c r="K296" s="44"/>
      <c r="L296" s="61"/>
      <c r="M296" s="46"/>
      <c r="N296" s="44"/>
      <c r="O296" s="46"/>
      <c r="P296" s="10"/>
    </row>
    <row r="297" spans="1:16" ht="20.25" customHeight="1" x14ac:dyDescent="0.25">
      <c r="A297" s="61"/>
      <c r="B297" s="15"/>
      <c r="C297" s="19"/>
      <c r="D297" s="61"/>
      <c r="E297" s="24"/>
      <c r="F297" s="46"/>
      <c r="G297" s="120"/>
      <c r="H297" s="121"/>
      <c r="I297" s="44"/>
      <c r="J297" s="21"/>
      <c r="K297" s="44"/>
      <c r="L297" s="61"/>
      <c r="M297" s="46"/>
      <c r="N297" s="44"/>
      <c r="O297" s="46"/>
      <c r="P297" s="27"/>
    </row>
    <row r="298" spans="1:16" ht="20.25" customHeight="1" x14ac:dyDescent="0.25">
      <c r="A298" s="61"/>
      <c r="B298" s="15"/>
      <c r="C298" s="19"/>
      <c r="D298" s="61"/>
      <c r="E298" s="24"/>
      <c r="F298" s="46"/>
      <c r="G298" s="120"/>
      <c r="H298" s="121"/>
      <c r="I298" s="44"/>
      <c r="J298" s="21"/>
      <c r="K298" s="44"/>
      <c r="L298" s="61"/>
      <c r="M298" s="46"/>
      <c r="N298" s="44"/>
      <c r="O298" s="46"/>
      <c r="P298" s="27"/>
    </row>
    <row r="299" spans="1:16" ht="20.25" customHeight="1" x14ac:dyDescent="0.25">
      <c r="A299" s="61"/>
      <c r="B299" s="15"/>
      <c r="C299" s="19"/>
      <c r="D299" s="61"/>
      <c r="E299" s="24"/>
      <c r="F299" s="46"/>
      <c r="G299" s="120"/>
      <c r="H299" s="121"/>
      <c r="I299" s="44"/>
      <c r="J299" s="21"/>
      <c r="K299" s="44"/>
      <c r="L299" s="61"/>
      <c r="M299" s="46"/>
      <c r="N299" s="44"/>
      <c r="O299" s="46"/>
      <c r="P299" s="27"/>
    </row>
    <row r="300" spans="1:16" ht="20.25" customHeight="1" x14ac:dyDescent="0.25">
      <c r="A300" s="61"/>
      <c r="B300" s="15"/>
      <c r="C300" s="19"/>
      <c r="D300" s="61"/>
      <c r="E300" s="24"/>
      <c r="F300" s="46"/>
      <c r="G300" s="120"/>
      <c r="H300" s="121"/>
      <c r="I300" s="44"/>
      <c r="J300" s="21"/>
      <c r="K300" s="44"/>
      <c r="L300" s="61"/>
      <c r="M300" s="46"/>
      <c r="N300" s="44"/>
      <c r="O300" s="46"/>
      <c r="P300" s="27"/>
    </row>
    <row r="301" spans="1:16" ht="20.25" customHeight="1" x14ac:dyDescent="0.25">
      <c r="A301" s="61"/>
      <c r="B301" s="15"/>
      <c r="C301" s="19"/>
      <c r="D301" s="61"/>
      <c r="E301" s="24"/>
      <c r="F301" s="46"/>
      <c r="G301" s="120"/>
      <c r="H301" s="121"/>
      <c r="I301" s="44"/>
      <c r="J301" s="21"/>
      <c r="K301" s="44"/>
      <c r="L301" s="61"/>
      <c r="M301" s="46"/>
      <c r="N301" s="44"/>
      <c r="O301" s="46"/>
      <c r="P301" s="27"/>
    </row>
    <row r="302" spans="1:16" ht="20.25" customHeight="1" x14ac:dyDescent="0.25">
      <c r="A302" s="61"/>
      <c r="B302" s="15"/>
      <c r="C302" s="19"/>
      <c r="D302" s="61"/>
      <c r="E302" s="24"/>
      <c r="F302" s="46"/>
      <c r="G302" s="120"/>
      <c r="H302" s="121"/>
      <c r="I302" s="44"/>
      <c r="J302" s="21"/>
      <c r="K302" s="44"/>
      <c r="L302" s="61"/>
      <c r="M302" s="46"/>
      <c r="N302" s="44"/>
      <c r="O302" s="46"/>
      <c r="P302" s="27"/>
    </row>
    <row r="303" spans="1:16" ht="20.25" customHeight="1" x14ac:dyDescent="0.25">
      <c r="A303" s="61"/>
      <c r="B303" s="15"/>
      <c r="C303" s="19"/>
      <c r="D303" s="61"/>
      <c r="E303" s="24"/>
      <c r="F303" s="46"/>
      <c r="G303" s="120"/>
      <c r="H303" s="121"/>
      <c r="I303" s="44"/>
      <c r="J303" s="21"/>
      <c r="K303" s="44"/>
      <c r="L303" s="61"/>
      <c r="M303" s="46"/>
      <c r="N303" s="44"/>
      <c r="O303" s="46"/>
      <c r="P303" s="27"/>
    </row>
    <row r="304" spans="1:16" ht="20.25" customHeight="1" x14ac:dyDescent="0.25">
      <c r="A304" s="61"/>
      <c r="B304" s="15"/>
      <c r="C304" s="19"/>
      <c r="D304" s="61"/>
      <c r="E304" s="24"/>
      <c r="F304" s="46"/>
      <c r="G304" s="120"/>
      <c r="H304" s="121"/>
      <c r="I304" s="44"/>
      <c r="J304" s="21"/>
      <c r="K304" s="44"/>
      <c r="L304" s="61"/>
      <c r="M304" s="46"/>
      <c r="N304" s="44"/>
      <c r="O304" s="46"/>
      <c r="P304" s="27"/>
    </row>
    <row r="305" spans="1:16" ht="20.25" customHeight="1" x14ac:dyDescent="0.25">
      <c r="A305" s="61"/>
      <c r="B305" s="15"/>
      <c r="C305" s="19"/>
      <c r="D305" s="61"/>
      <c r="E305" s="24"/>
      <c r="F305" s="46"/>
      <c r="G305" s="120"/>
      <c r="H305" s="121"/>
      <c r="I305" s="44"/>
      <c r="J305" s="21"/>
      <c r="K305" s="44"/>
      <c r="L305" s="61"/>
      <c r="M305" s="46"/>
      <c r="N305" s="44"/>
      <c r="O305" s="46"/>
      <c r="P305" s="27"/>
    </row>
    <row r="306" spans="1:16" ht="20.25" customHeight="1" x14ac:dyDescent="0.25">
      <c r="A306" s="61"/>
      <c r="B306" s="15"/>
      <c r="C306" s="19"/>
      <c r="D306" s="61"/>
      <c r="E306" s="24"/>
      <c r="F306" s="46"/>
      <c r="G306" s="120"/>
      <c r="H306" s="121"/>
      <c r="I306" s="44"/>
      <c r="J306" s="21"/>
      <c r="K306" s="44"/>
      <c r="L306" s="61"/>
      <c r="M306" s="46"/>
      <c r="N306" s="44"/>
      <c r="O306" s="46"/>
      <c r="P306" s="27"/>
    </row>
    <row r="307" spans="1:16" ht="20.25" customHeight="1" x14ac:dyDescent="0.25">
      <c r="A307" s="61"/>
      <c r="B307" s="15"/>
      <c r="C307" s="19"/>
      <c r="D307" s="61"/>
      <c r="E307" s="24"/>
      <c r="F307" s="46"/>
      <c r="G307" s="120"/>
      <c r="H307" s="121"/>
      <c r="I307" s="44"/>
      <c r="J307" s="21"/>
      <c r="K307" s="44"/>
      <c r="L307" s="61"/>
      <c r="M307" s="46"/>
      <c r="N307" s="44"/>
      <c r="O307" s="46"/>
      <c r="P307" s="27"/>
    </row>
    <row r="308" spans="1:16" ht="20.25" customHeight="1" x14ac:dyDescent="0.25">
      <c r="A308" s="61"/>
      <c r="B308" s="15"/>
      <c r="C308" s="19"/>
      <c r="D308" s="61"/>
      <c r="E308" s="24"/>
      <c r="F308" s="46"/>
      <c r="G308" s="120"/>
      <c r="H308" s="121"/>
      <c r="I308" s="44"/>
      <c r="J308" s="21"/>
      <c r="K308" s="44"/>
      <c r="L308" s="61"/>
      <c r="M308" s="46"/>
      <c r="N308" s="44"/>
      <c r="O308" s="46"/>
      <c r="P308" s="27"/>
    </row>
    <row r="309" spans="1:16" ht="20.25" customHeight="1" x14ac:dyDescent="0.25">
      <c r="A309" s="61"/>
      <c r="B309" s="15"/>
      <c r="C309" s="19"/>
      <c r="D309" s="61"/>
      <c r="E309" s="24"/>
      <c r="F309" s="46"/>
      <c r="G309" s="120"/>
      <c r="H309" s="121"/>
      <c r="I309" s="44"/>
      <c r="J309" s="21"/>
      <c r="K309" s="44"/>
      <c r="L309" s="61"/>
      <c r="M309" s="46"/>
      <c r="N309" s="44"/>
      <c r="O309" s="46"/>
      <c r="P309" s="27"/>
    </row>
    <row r="310" spans="1:16" ht="20.25" customHeight="1" x14ac:dyDescent="0.25">
      <c r="A310" s="61"/>
      <c r="B310" s="15"/>
      <c r="C310" s="19"/>
      <c r="D310" s="61"/>
      <c r="E310" s="24"/>
      <c r="F310" s="46"/>
      <c r="G310" s="120"/>
      <c r="H310" s="121"/>
      <c r="I310" s="44"/>
      <c r="J310" s="21"/>
      <c r="K310" s="44"/>
      <c r="L310" s="61"/>
      <c r="M310" s="46"/>
      <c r="N310" s="44"/>
      <c r="O310" s="46"/>
      <c r="P310" s="27"/>
    </row>
    <row r="311" spans="1:16" ht="20.25" customHeight="1" x14ac:dyDescent="0.25">
      <c r="A311" s="61"/>
      <c r="B311" s="15"/>
      <c r="C311" s="19"/>
      <c r="D311" s="61"/>
      <c r="E311" s="24"/>
      <c r="F311" s="46"/>
      <c r="G311" s="120"/>
      <c r="H311" s="121"/>
      <c r="I311" s="44"/>
      <c r="J311" s="21"/>
      <c r="K311" s="44"/>
      <c r="L311" s="61"/>
      <c r="M311" s="46"/>
      <c r="N311" s="44"/>
      <c r="O311" s="46"/>
      <c r="P311" s="27"/>
    </row>
    <row r="312" spans="1:16" ht="20.25" customHeight="1" x14ac:dyDescent="0.25">
      <c r="A312" s="61"/>
      <c r="B312" s="15"/>
      <c r="C312" s="19"/>
      <c r="D312" s="61"/>
      <c r="E312" s="24"/>
      <c r="F312" s="46"/>
      <c r="G312" s="120"/>
      <c r="H312" s="121"/>
      <c r="I312" s="44"/>
      <c r="J312" s="21"/>
      <c r="K312" s="44"/>
      <c r="L312" s="61"/>
      <c r="M312" s="46"/>
      <c r="N312" s="44"/>
      <c r="O312" s="46"/>
      <c r="P312" s="27"/>
    </row>
    <row r="313" spans="1:16" ht="20.25" customHeight="1" x14ac:dyDescent="0.25">
      <c r="A313" s="61"/>
      <c r="B313" s="15"/>
      <c r="C313" s="19"/>
      <c r="D313" s="61"/>
      <c r="E313" s="24"/>
      <c r="F313" s="46"/>
      <c r="G313" s="120"/>
      <c r="H313" s="121"/>
      <c r="I313" s="44"/>
      <c r="J313" s="21"/>
      <c r="K313" s="44"/>
      <c r="L313" s="61"/>
      <c r="M313" s="46"/>
      <c r="N313" s="44"/>
      <c r="O313" s="46"/>
      <c r="P313" s="27"/>
    </row>
    <row r="314" spans="1:16" ht="20.25" customHeight="1" x14ac:dyDescent="0.25">
      <c r="A314" s="61"/>
      <c r="B314" s="15"/>
      <c r="C314" s="19"/>
      <c r="D314" s="61"/>
      <c r="E314" s="24"/>
      <c r="F314" s="46"/>
      <c r="G314" s="120"/>
      <c r="H314" s="121"/>
      <c r="I314" s="44"/>
      <c r="J314" s="21"/>
      <c r="K314" s="44"/>
      <c r="L314" s="61"/>
      <c r="M314" s="46"/>
      <c r="N314" s="44"/>
      <c r="O314" s="46"/>
      <c r="P314" s="27"/>
    </row>
    <row r="315" spans="1:16" ht="20.25" customHeight="1" x14ac:dyDescent="0.25">
      <c r="A315" s="61"/>
      <c r="B315" s="15"/>
      <c r="C315" s="19"/>
      <c r="D315" s="61"/>
      <c r="E315" s="24"/>
      <c r="F315" s="46"/>
      <c r="G315" s="120"/>
      <c r="H315" s="121"/>
      <c r="I315" s="44"/>
      <c r="J315" s="21"/>
      <c r="K315" s="44"/>
      <c r="L315" s="61"/>
      <c r="M315" s="46"/>
      <c r="N315" s="44"/>
      <c r="O315" s="46"/>
      <c r="P315" s="27"/>
    </row>
    <row r="316" spans="1:16" ht="20.25" customHeight="1" x14ac:dyDescent="0.25">
      <c r="A316" s="61"/>
      <c r="B316" s="15"/>
      <c r="C316" s="19"/>
      <c r="D316" s="61"/>
      <c r="E316" s="24"/>
      <c r="F316" s="46"/>
      <c r="G316" s="120"/>
      <c r="H316" s="121"/>
      <c r="I316" s="44"/>
      <c r="J316" s="21"/>
      <c r="K316" s="44"/>
      <c r="L316" s="61"/>
      <c r="M316" s="46"/>
      <c r="N316" s="44"/>
      <c r="O316" s="46"/>
      <c r="P316" s="27"/>
    </row>
    <row r="317" spans="1:16" ht="20.25" customHeight="1" x14ac:dyDescent="0.25">
      <c r="A317" s="61"/>
      <c r="B317" s="15"/>
      <c r="C317" s="19"/>
      <c r="D317" s="61"/>
      <c r="E317" s="24"/>
      <c r="F317" s="46"/>
      <c r="G317" s="120"/>
      <c r="H317" s="121"/>
      <c r="I317" s="44"/>
      <c r="J317" s="21"/>
      <c r="K317" s="44"/>
      <c r="L317" s="61"/>
      <c r="M317" s="46"/>
      <c r="N317" s="44"/>
      <c r="O317" s="46"/>
      <c r="P317" s="27"/>
    </row>
    <row r="318" spans="1:16" ht="20.25" customHeight="1" x14ac:dyDescent="0.25">
      <c r="A318" s="61"/>
      <c r="B318" s="15"/>
      <c r="C318" s="19"/>
      <c r="D318" s="61"/>
      <c r="E318" s="24"/>
      <c r="F318" s="46"/>
      <c r="G318" s="120"/>
      <c r="H318" s="121"/>
      <c r="I318" s="44"/>
      <c r="J318" s="21"/>
      <c r="K318" s="44"/>
      <c r="L318" s="61"/>
      <c r="M318" s="46"/>
      <c r="N318" s="44"/>
      <c r="O318" s="46"/>
      <c r="P318" s="27"/>
    </row>
    <row r="319" spans="1:16" ht="20.25" customHeight="1" x14ac:dyDescent="0.25">
      <c r="A319" s="61"/>
      <c r="B319" s="15"/>
      <c r="C319" s="19"/>
      <c r="D319" s="61"/>
      <c r="E319" s="24"/>
      <c r="F319" s="46"/>
      <c r="G319" s="120"/>
      <c r="H319" s="121"/>
      <c r="I319" s="44"/>
      <c r="J319" s="21"/>
      <c r="K319" s="44"/>
      <c r="L319" s="61"/>
      <c r="M319" s="46"/>
      <c r="N319" s="44"/>
      <c r="O319" s="46"/>
      <c r="P319" s="27"/>
    </row>
    <row r="320" spans="1:16" ht="20.25" customHeight="1" x14ac:dyDescent="0.25">
      <c r="A320" s="61"/>
      <c r="B320" s="15"/>
      <c r="C320" s="19"/>
      <c r="D320" s="61"/>
      <c r="E320" s="24"/>
      <c r="F320" s="46"/>
      <c r="G320" s="120"/>
      <c r="H320" s="121"/>
      <c r="I320" s="44"/>
      <c r="J320" s="21"/>
      <c r="K320" s="44"/>
      <c r="L320" s="61"/>
      <c r="M320" s="46"/>
      <c r="N320" s="44"/>
      <c r="O320" s="46"/>
      <c r="P320" s="27"/>
    </row>
    <row r="321" spans="1:16" ht="20.25" customHeight="1" x14ac:dyDescent="0.25">
      <c r="A321" s="61"/>
      <c r="B321" s="15"/>
      <c r="C321" s="19"/>
      <c r="D321" s="61"/>
      <c r="E321" s="24"/>
      <c r="F321" s="46"/>
      <c r="G321" s="120"/>
      <c r="H321" s="121"/>
      <c r="I321" s="44"/>
      <c r="J321" s="21"/>
      <c r="K321" s="44"/>
      <c r="L321" s="61"/>
      <c r="M321" s="46"/>
      <c r="N321" s="44"/>
      <c r="O321" s="46"/>
      <c r="P321" s="27"/>
    </row>
    <row r="322" spans="1:16" ht="20.25" customHeight="1" x14ac:dyDescent="0.25">
      <c r="A322" s="61"/>
      <c r="B322" s="15"/>
      <c r="C322" s="19"/>
      <c r="D322" s="61"/>
      <c r="E322" s="24"/>
      <c r="F322" s="46"/>
      <c r="G322" s="96"/>
      <c r="H322" s="97"/>
      <c r="I322" s="44"/>
      <c r="J322" s="21"/>
      <c r="K322" s="44"/>
      <c r="L322" s="61"/>
      <c r="M322" s="46"/>
      <c r="N322" s="44"/>
      <c r="O322" s="46"/>
      <c r="P322" s="27"/>
    </row>
    <row r="323" spans="1:16" ht="20.25" customHeight="1" x14ac:dyDescent="0.25">
      <c r="A323" s="61"/>
      <c r="B323" s="15"/>
      <c r="C323" s="19"/>
      <c r="D323" s="61"/>
      <c r="E323" s="24"/>
      <c r="F323" s="46"/>
      <c r="G323" s="96"/>
      <c r="H323" s="97"/>
      <c r="I323" s="44"/>
      <c r="J323" s="21"/>
      <c r="K323" s="44"/>
      <c r="L323" s="61"/>
      <c r="M323" s="46"/>
      <c r="N323" s="44"/>
      <c r="O323" s="46"/>
      <c r="P323" s="27"/>
    </row>
    <row r="324" spans="1:16" ht="20.25" customHeight="1" x14ac:dyDescent="0.25">
      <c r="A324" s="61"/>
      <c r="B324" s="15"/>
      <c r="C324" s="19"/>
      <c r="D324" s="61"/>
      <c r="E324" s="24"/>
      <c r="F324" s="46"/>
      <c r="G324" s="120"/>
      <c r="H324" s="121"/>
      <c r="I324" s="44"/>
      <c r="J324" s="21"/>
      <c r="K324" s="44"/>
      <c r="L324" s="61"/>
      <c r="M324" s="46"/>
      <c r="N324" s="44"/>
      <c r="O324" s="46"/>
      <c r="P324" s="27"/>
    </row>
    <row r="325" spans="1:16" ht="20.25" customHeight="1" x14ac:dyDescent="0.25">
      <c r="A325" s="61"/>
      <c r="B325" s="15"/>
      <c r="C325" s="19"/>
      <c r="D325" s="61"/>
      <c r="E325" s="24"/>
      <c r="F325" s="46"/>
      <c r="G325" s="120"/>
      <c r="H325" s="121"/>
      <c r="I325" s="44"/>
      <c r="J325" s="21"/>
      <c r="K325" s="44"/>
      <c r="L325" s="61"/>
      <c r="M325" s="46"/>
      <c r="N325" s="44"/>
      <c r="O325" s="46"/>
      <c r="P325" s="27"/>
    </row>
    <row r="326" spans="1:16" ht="20.25" customHeight="1" x14ac:dyDescent="0.25">
      <c r="A326" s="61"/>
      <c r="B326" s="15"/>
      <c r="C326" s="19"/>
      <c r="D326" s="61"/>
      <c r="E326" s="24"/>
      <c r="F326" s="46"/>
      <c r="G326" s="120"/>
      <c r="H326" s="121"/>
      <c r="I326" s="44"/>
      <c r="J326" s="21"/>
      <c r="K326" s="44"/>
      <c r="L326" s="61"/>
      <c r="M326" s="46"/>
      <c r="N326" s="44"/>
      <c r="O326" s="46"/>
      <c r="P326" s="27"/>
    </row>
    <row r="327" spans="1:16" ht="20.25" customHeight="1" x14ac:dyDescent="0.25">
      <c r="A327" s="61"/>
      <c r="B327" s="15"/>
      <c r="C327" s="19"/>
      <c r="D327" s="61"/>
      <c r="E327" s="24"/>
      <c r="F327" s="46"/>
      <c r="G327" s="96"/>
      <c r="H327" s="97"/>
      <c r="I327" s="44"/>
      <c r="J327" s="21"/>
      <c r="K327" s="44"/>
      <c r="L327" s="61"/>
      <c r="M327" s="46"/>
      <c r="N327" s="44"/>
      <c r="O327" s="46"/>
      <c r="P327" s="27"/>
    </row>
    <row r="328" spans="1:16" ht="20.25" customHeight="1" x14ac:dyDescent="0.25">
      <c r="A328" s="61"/>
      <c r="B328" s="15"/>
      <c r="C328" s="19"/>
      <c r="D328" s="61"/>
      <c r="E328" s="24"/>
      <c r="F328" s="46"/>
      <c r="G328" s="120"/>
      <c r="H328" s="121"/>
      <c r="I328" s="44"/>
      <c r="J328" s="21"/>
      <c r="K328" s="44"/>
      <c r="L328" s="61"/>
      <c r="M328" s="46"/>
      <c r="N328" s="44"/>
      <c r="O328" s="46"/>
      <c r="P328" s="27"/>
    </row>
    <row r="329" spans="1:16" ht="20.25" customHeight="1" x14ac:dyDescent="0.25">
      <c r="A329" s="61"/>
      <c r="B329" s="15"/>
      <c r="C329" s="19"/>
      <c r="D329" s="61"/>
      <c r="E329" s="24"/>
      <c r="F329" s="46"/>
      <c r="G329" s="96"/>
      <c r="H329" s="97"/>
      <c r="I329" s="44"/>
      <c r="J329" s="21"/>
      <c r="K329" s="44"/>
      <c r="L329" s="61"/>
      <c r="M329" s="46"/>
      <c r="N329" s="44"/>
      <c r="O329" s="46"/>
      <c r="P329" s="27"/>
    </row>
    <row r="330" spans="1:16" ht="20.25" customHeight="1" x14ac:dyDescent="0.25">
      <c r="A330" s="61"/>
      <c r="B330" s="15"/>
      <c r="C330" s="19"/>
      <c r="D330" s="61"/>
      <c r="E330" s="24"/>
      <c r="F330" s="46"/>
      <c r="G330" s="120"/>
      <c r="H330" s="121"/>
      <c r="I330" s="44"/>
      <c r="J330" s="21"/>
      <c r="K330" s="44"/>
      <c r="L330" s="61"/>
      <c r="M330" s="46"/>
      <c r="N330" s="44"/>
      <c r="O330" s="46"/>
      <c r="P330" s="27"/>
    </row>
    <row r="331" spans="1:16" ht="20.25" customHeight="1" x14ac:dyDescent="0.25">
      <c r="A331" s="61"/>
      <c r="B331" s="15"/>
      <c r="C331" s="19"/>
      <c r="D331" s="61"/>
      <c r="E331" s="24"/>
      <c r="F331" s="46"/>
      <c r="G331" s="120"/>
      <c r="H331" s="121"/>
      <c r="I331" s="44"/>
      <c r="J331" s="21"/>
      <c r="K331" s="44"/>
      <c r="L331" s="61"/>
      <c r="M331" s="46"/>
      <c r="N331" s="44"/>
      <c r="O331" s="46"/>
      <c r="P331" s="27"/>
    </row>
    <row r="332" spans="1:16" ht="20.25" customHeight="1" x14ac:dyDescent="0.25">
      <c r="A332" s="61"/>
      <c r="B332" s="15"/>
      <c r="C332" s="19"/>
      <c r="D332" s="61"/>
      <c r="E332" s="24"/>
      <c r="F332" s="46"/>
      <c r="G332" s="120"/>
      <c r="H332" s="121"/>
      <c r="I332" s="44"/>
      <c r="J332" s="21"/>
      <c r="K332" s="44"/>
      <c r="L332" s="61"/>
      <c r="M332" s="46"/>
      <c r="N332" s="44"/>
      <c r="O332" s="46"/>
      <c r="P332" s="27"/>
    </row>
    <row r="333" spans="1:16" ht="20.25" customHeight="1" x14ac:dyDescent="0.25">
      <c r="A333" s="61"/>
      <c r="B333" s="15"/>
      <c r="C333" s="19"/>
      <c r="D333" s="61"/>
      <c r="E333" s="24"/>
      <c r="F333" s="46"/>
      <c r="G333" s="61"/>
      <c r="H333" s="23"/>
      <c r="I333" s="44"/>
      <c r="J333" s="21"/>
      <c r="K333" s="44"/>
      <c r="L333" s="61"/>
      <c r="M333" s="46"/>
      <c r="N333" s="44"/>
      <c r="O333" s="46"/>
      <c r="P333" s="27"/>
    </row>
    <row r="334" spans="1:16" ht="20.25" customHeight="1" x14ac:dyDescent="0.25">
      <c r="A334" s="61"/>
      <c r="B334" s="15"/>
      <c r="C334" s="19"/>
      <c r="D334" s="61"/>
      <c r="E334" s="24"/>
      <c r="F334" s="46"/>
      <c r="G334" s="61"/>
      <c r="H334" s="23"/>
      <c r="I334" s="44"/>
      <c r="J334" s="21"/>
      <c r="K334" s="44"/>
      <c r="L334" s="61"/>
      <c r="M334" s="46"/>
      <c r="N334" s="44"/>
      <c r="O334" s="46"/>
      <c r="P334" s="27"/>
    </row>
    <row r="335" spans="1:16" ht="20.25" customHeight="1" x14ac:dyDescent="0.25">
      <c r="A335" s="61"/>
      <c r="B335" s="15"/>
      <c r="C335" s="19"/>
      <c r="D335" s="61"/>
      <c r="E335" s="24"/>
      <c r="F335" s="46"/>
      <c r="G335" s="61"/>
      <c r="H335" s="23"/>
      <c r="I335" s="44"/>
      <c r="J335" s="21"/>
      <c r="K335" s="44"/>
      <c r="L335" s="61"/>
      <c r="M335" s="46"/>
      <c r="N335" s="44"/>
      <c r="O335" s="46"/>
      <c r="P335" s="27"/>
    </row>
    <row r="336" spans="1:16" ht="20.25" customHeight="1" x14ac:dyDescent="0.25">
      <c r="A336" s="61"/>
      <c r="B336" s="15"/>
      <c r="C336" s="19"/>
      <c r="D336" s="61"/>
      <c r="E336" s="24"/>
      <c r="F336" s="46"/>
      <c r="G336" s="61"/>
      <c r="H336" s="23"/>
      <c r="I336" s="44"/>
      <c r="J336" s="32"/>
      <c r="K336" s="44"/>
      <c r="L336" s="61"/>
      <c r="M336" s="46"/>
      <c r="N336" s="44"/>
      <c r="O336" s="46"/>
      <c r="P336" s="34"/>
    </row>
    <row r="337" spans="1:16" ht="20.25" customHeight="1" x14ac:dyDescent="0.25">
      <c r="A337" s="61"/>
      <c r="B337" s="15"/>
      <c r="C337" s="19"/>
      <c r="D337" s="61"/>
      <c r="E337" s="24"/>
      <c r="F337" s="46"/>
      <c r="G337" s="61"/>
      <c r="H337" s="23"/>
      <c r="I337" s="44"/>
      <c r="J337" s="32"/>
      <c r="K337" s="44"/>
      <c r="L337" s="61"/>
      <c r="M337" s="46"/>
      <c r="N337" s="44"/>
      <c r="O337" s="46"/>
      <c r="P337" s="34"/>
    </row>
    <row r="338" spans="1:16" ht="20.25" customHeight="1" x14ac:dyDescent="0.25">
      <c r="A338" s="61"/>
      <c r="B338" s="15"/>
      <c r="C338" s="19"/>
      <c r="D338" s="61"/>
      <c r="E338" s="24"/>
      <c r="F338" s="46"/>
      <c r="G338" s="61"/>
      <c r="H338" s="23"/>
      <c r="I338" s="44"/>
      <c r="J338" s="32"/>
      <c r="K338" s="44"/>
      <c r="L338" s="61"/>
      <c r="M338" s="46"/>
      <c r="N338" s="44"/>
      <c r="O338" s="46"/>
      <c r="P338" s="34"/>
    </row>
    <row r="339" spans="1:16" ht="20.25" customHeight="1" x14ac:dyDescent="0.25">
      <c r="A339" s="61"/>
      <c r="B339" s="15"/>
      <c r="C339" s="19"/>
      <c r="D339" s="61"/>
      <c r="E339" s="24"/>
      <c r="F339" s="46"/>
      <c r="G339" s="61"/>
      <c r="H339" s="23"/>
      <c r="I339" s="44"/>
      <c r="J339" s="32"/>
      <c r="K339" s="44"/>
      <c r="L339" s="61"/>
      <c r="M339" s="46"/>
      <c r="N339" s="44"/>
      <c r="O339" s="46"/>
      <c r="P339" s="34"/>
    </row>
    <row r="340" spans="1:16" ht="20.25" customHeight="1" x14ac:dyDescent="0.25">
      <c r="A340" s="61"/>
      <c r="B340" s="15"/>
      <c r="C340" s="19"/>
      <c r="D340" s="61"/>
      <c r="E340" s="24"/>
      <c r="F340" s="46"/>
      <c r="G340" s="61"/>
      <c r="H340" s="23"/>
      <c r="I340" s="44"/>
      <c r="J340" s="32"/>
      <c r="K340" s="44"/>
      <c r="L340" s="61"/>
      <c r="M340" s="46"/>
      <c r="N340" s="44"/>
      <c r="O340" s="46"/>
      <c r="P340" s="34"/>
    </row>
    <row r="341" spans="1:16" ht="20.25" customHeight="1" x14ac:dyDescent="0.25">
      <c r="A341" s="61"/>
      <c r="B341" s="15"/>
      <c r="C341" s="19"/>
      <c r="D341" s="61"/>
      <c r="E341" s="24"/>
      <c r="F341" s="46"/>
      <c r="G341" s="61"/>
      <c r="H341" s="23"/>
      <c r="I341" s="44"/>
      <c r="J341" s="32"/>
      <c r="K341" s="44"/>
      <c r="L341" s="61"/>
      <c r="M341" s="46"/>
      <c r="N341" s="44"/>
      <c r="O341" s="46"/>
      <c r="P341" s="34"/>
    </row>
    <row r="342" spans="1:16" ht="20.25" customHeight="1" x14ac:dyDescent="0.25">
      <c r="A342" s="61"/>
      <c r="B342" s="15"/>
      <c r="C342" s="19"/>
      <c r="D342" s="61"/>
      <c r="E342" s="24"/>
      <c r="F342" s="46"/>
      <c r="G342" s="61"/>
      <c r="H342" s="23"/>
      <c r="I342" s="44"/>
      <c r="J342" s="32"/>
      <c r="K342" s="44"/>
      <c r="L342" s="61"/>
      <c r="M342" s="46"/>
      <c r="N342" s="44"/>
      <c r="O342" s="46"/>
      <c r="P342" s="34"/>
    </row>
    <row r="343" spans="1:16" ht="20.25" customHeight="1" x14ac:dyDescent="0.25">
      <c r="A343" s="61"/>
      <c r="B343" s="15"/>
      <c r="C343" s="19"/>
      <c r="D343" s="61"/>
      <c r="E343" s="24"/>
      <c r="F343" s="46"/>
      <c r="G343" s="61"/>
      <c r="H343" s="23"/>
      <c r="I343" s="44"/>
      <c r="J343" s="32"/>
      <c r="K343" s="44"/>
      <c r="L343" s="61"/>
      <c r="M343" s="46"/>
      <c r="N343" s="44"/>
      <c r="O343" s="46"/>
      <c r="P343" s="34"/>
    </row>
    <row r="344" spans="1:16" ht="20.25" customHeight="1" x14ac:dyDescent="0.25">
      <c r="A344" s="61"/>
      <c r="B344" s="15"/>
      <c r="C344" s="19"/>
      <c r="D344" s="61"/>
      <c r="E344" s="24"/>
      <c r="F344" s="46"/>
      <c r="G344" s="61"/>
      <c r="H344" s="23"/>
      <c r="I344" s="44"/>
      <c r="J344" s="32"/>
      <c r="K344" s="44"/>
      <c r="L344" s="61"/>
      <c r="M344" s="46"/>
      <c r="N344" s="44"/>
      <c r="O344" s="46"/>
      <c r="P344" s="34"/>
    </row>
    <row r="345" spans="1:16" ht="20.25" customHeight="1" x14ac:dyDescent="0.25">
      <c r="A345" s="61"/>
      <c r="B345" s="15"/>
      <c r="C345" s="19"/>
      <c r="D345" s="61"/>
      <c r="E345" s="24"/>
      <c r="F345" s="46"/>
      <c r="G345" s="61"/>
      <c r="H345" s="23"/>
      <c r="I345" s="44"/>
      <c r="J345" s="32"/>
      <c r="K345" s="44"/>
      <c r="L345" s="61"/>
      <c r="M345" s="46"/>
      <c r="N345" s="44"/>
      <c r="O345" s="46"/>
      <c r="P345" s="34"/>
    </row>
    <row r="346" spans="1:16" ht="20.25" customHeight="1" x14ac:dyDescent="0.25">
      <c r="A346" s="61"/>
      <c r="B346" s="15"/>
      <c r="C346" s="19"/>
      <c r="D346" s="61"/>
      <c r="E346" s="24"/>
      <c r="F346" s="46"/>
      <c r="G346" s="61"/>
      <c r="H346" s="23"/>
      <c r="I346" s="44"/>
      <c r="J346" s="32"/>
      <c r="K346" s="44"/>
      <c r="L346" s="61"/>
      <c r="M346" s="46"/>
      <c r="N346" s="44"/>
      <c r="O346" s="46"/>
      <c r="P346" s="34"/>
    </row>
    <row r="347" spans="1:16" ht="20.25" customHeight="1" x14ac:dyDescent="0.25">
      <c r="A347" s="61"/>
      <c r="B347" s="15"/>
      <c r="C347" s="19"/>
      <c r="D347" s="61"/>
      <c r="E347" s="24"/>
      <c r="F347" s="46"/>
      <c r="G347" s="61"/>
      <c r="H347" s="23"/>
      <c r="I347" s="44"/>
      <c r="J347" s="32"/>
      <c r="K347" s="44"/>
      <c r="L347" s="61"/>
      <c r="M347" s="46"/>
      <c r="N347" s="44"/>
      <c r="O347" s="46"/>
      <c r="P347" s="34"/>
    </row>
    <row r="348" spans="1:16" ht="20.25" customHeight="1" x14ac:dyDescent="0.25">
      <c r="A348" s="61"/>
      <c r="B348" s="15"/>
      <c r="C348" s="19"/>
      <c r="D348" s="61"/>
      <c r="E348" s="24"/>
      <c r="F348" s="46"/>
      <c r="G348" s="61"/>
      <c r="H348" s="23"/>
      <c r="I348" s="44"/>
      <c r="J348" s="32"/>
      <c r="K348" s="44"/>
      <c r="L348" s="61"/>
      <c r="M348" s="46"/>
      <c r="N348" s="44"/>
      <c r="O348" s="46"/>
      <c r="P348" s="34"/>
    </row>
    <row r="349" spans="1:16" ht="20.25" customHeight="1" x14ac:dyDescent="0.25">
      <c r="A349" s="61"/>
      <c r="B349" s="15"/>
      <c r="C349" s="19"/>
      <c r="D349" s="61"/>
      <c r="E349" s="24"/>
      <c r="F349" s="46"/>
      <c r="G349" s="61"/>
      <c r="H349" s="23"/>
      <c r="I349" s="44"/>
      <c r="J349" s="32"/>
      <c r="K349" s="44"/>
      <c r="L349" s="61"/>
      <c r="M349" s="46"/>
      <c r="N349" s="44"/>
      <c r="O349" s="46"/>
      <c r="P349" s="34"/>
    </row>
    <row r="350" spans="1:16" ht="20.25" customHeight="1" x14ac:dyDescent="0.25">
      <c r="A350" s="61"/>
      <c r="B350" s="17"/>
      <c r="C350" s="29"/>
      <c r="D350" s="61"/>
      <c r="E350" s="16"/>
      <c r="F350" s="46"/>
      <c r="G350" s="61"/>
      <c r="H350" s="23"/>
      <c r="I350" s="44"/>
      <c r="J350" s="23"/>
      <c r="K350" s="44"/>
      <c r="L350" s="61"/>
      <c r="M350" s="46"/>
      <c r="N350" s="44"/>
      <c r="O350" s="46"/>
      <c r="P350" s="15"/>
    </row>
    <row r="351" spans="1:16" ht="20.25" customHeight="1" x14ac:dyDescent="0.25">
      <c r="A351" s="61"/>
      <c r="B351" s="17"/>
      <c r="C351" s="29"/>
      <c r="D351" s="61"/>
      <c r="E351" s="16"/>
      <c r="F351" s="46"/>
      <c r="G351" s="61"/>
      <c r="H351" s="23"/>
      <c r="I351" s="44"/>
      <c r="J351" s="23"/>
      <c r="K351" s="44"/>
      <c r="L351" s="61"/>
      <c r="M351" s="46"/>
      <c r="N351" s="44"/>
      <c r="O351" s="46"/>
      <c r="P351" s="15"/>
    </row>
    <row r="352" spans="1:16" ht="20.25" customHeight="1" x14ac:dyDescent="0.25">
      <c r="A352" s="61"/>
      <c r="B352" s="17"/>
      <c r="C352" s="29"/>
      <c r="D352" s="61"/>
      <c r="E352" s="16"/>
      <c r="F352" s="46"/>
      <c r="G352" s="61"/>
      <c r="H352" s="23"/>
      <c r="I352" s="44"/>
      <c r="J352" s="32"/>
      <c r="K352" s="44"/>
      <c r="L352" s="61"/>
      <c r="M352" s="46"/>
      <c r="N352" s="44"/>
      <c r="O352" s="46"/>
      <c r="P352" s="15"/>
    </row>
    <row r="353" spans="1:16" ht="20.25" customHeight="1" x14ac:dyDescent="0.25">
      <c r="A353" s="61"/>
      <c r="B353" s="17"/>
      <c r="C353" s="29"/>
      <c r="D353" s="61"/>
      <c r="E353" s="16"/>
      <c r="F353" s="46"/>
      <c r="G353" s="61"/>
      <c r="H353" s="23"/>
      <c r="I353" s="44"/>
      <c r="J353" s="23"/>
      <c r="K353" s="44"/>
      <c r="L353" s="61"/>
      <c r="M353" s="46"/>
      <c r="N353" s="44"/>
      <c r="O353" s="46"/>
      <c r="P353" s="15"/>
    </row>
    <row r="354" spans="1:16" ht="20.25" customHeight="1" x14ac:dyDescent="0.25">
      <c r="A354" s="61"/>
      <c r="B354" s="17"/>
      <c r="C354" s="29"/>
      <c r="D354" s="61"/>
      <c r="E354" s="16"/>
      <c r="F354" s="46"/>
      <c r="G354" s="61"/>
      <c r="H354" s="23"/>
      <c r="I354" s="44"/>
      <c r="J354" s="23"/>
      <c r="K354" s="44"/>
      <c r="L354" s="61"/>
      <c r="M354" s="46"/>
      <c r="N354" s="44"/>
      <c r="O354" s="46"/>
      <c r="P354" s="15"/>
    </row>
    <row r="355" spans="1:16" ht="20.25" customHeight="1" x14ac:dyDescent="0.25">
      <c r="A355" s="61"/>
      <c r="B355" s="17"/>
      <c r="C355" s="29"/>
      <c r="D355" s="61"/>
      <c r="E355" s="13"/>
      <c r="F355" s="46"/>
      <c r="G355" s="18"/>
      <c r="H355" s="23"/>
      <c r="I355" s="44"/>
      <c r="J355" s="23"/>
      <c r="K355" s="44"/>
      <c r="L355" s="61"/>
      <c r="M355" s="46"/>
      <c r="N355" s="44"/>
      <c r="O355" s="46"/>
      <c r="P355" s="14"/>
    </row>
    <row r="356" spans="1:16" ht="20.25" customHeight="1" x14ac:dyDescent="0.25">
      <c r="A356" s="61"/>
      <c r="B356" s="17"/>
      <c r="C356" s="29"/>
      <c r="D356" s="61"/>
      <c r="E356" s="13"/>
      <c r="F356" s="46"/>
      <c r="G356" s="18"/>
      <c r="H356" s="23"/>
      <c r="I356" s="44"/>
      <c r="J356" s="23"/>
      <c r="K356" s="44"/>
      <c r="L356" s="61"/>
      <c r="M356" s="46"/>
      <c r="N356" s="44"/>
      <c r="O356" s="46"/>
      <c r="P356" s="14"/>
    </row>
    <row r="357" spans="1:16" ht="20.25" customHeight="1" x14ac:dyDescent="0.25">
      <c r="A357" s="61"/>
      <c r="B357" s="17"/>
      <c r="C357" s="29"/>
      <c r="D357" s="61"/>
      <c r="E357" s="13"/>
      <c r="F357" s="46"/>
      <c r="G357" s="18"/>
      <c r="H357" s="23"/>
      <c r="I357" s="44"/>
      <c r="J357" s="23"/>
      <c r="K357" s="44"/>
      <c r="L357" s="61"/>
      <c r="M357" s="46"/>
      <c r="N357" s="44"/>
      <c r="O357" s="46"/>
      <c r="P357" s="14"/>
    </row>
    <row r="358" spans="1:16" ht="20.25" customHeight="1" x14ac:dyDescent="0.25">
      <c r="A358" s="61"/>
      <c r="B358" s="17"/>
      <c r="C358" s="29"/>
      <c r="D358" s="61"/>
      <c r="E358" s="13"/>
      <c r="F358" s="46"/>
      <c r="G358" s="18"/>
      <c r="H358" s="23"/>
      <c r="I358" s="44"/>
      <c r="J358" s="23"/>
      <c r="K358" s="44"/>
      <c r="L358" s="61"/>
      <c r="M358" s="46"/>
      <c r="N358" s="44"/>
      <c r="O358" s="46"/>
      <c r="P358" s="14"/>
    </row>
    <row r="359" spans="1:16" ht="20.25" customHeight="1" x14ac:dyDescent="0.25">
      <c r="A359" s="61"/>
      <c r="B359" s="17"/>
      <c r="C359" s="29"/>
      <c r="D359" s="61"/>
      <c r="E359" s="13"/>
      <c r="F359" s="46"/>
      <c r="G359" s="18"/>
      <c r="H359" s="23"/>
      <c r="I359" s="44"/>
      <c r="J359" s="23"/>
      <c r="K359" s="44"/>
      <c r="L359" s="61"/>
      <c r="M359" s="46"/>
      <c r="N359" s="44"/>
      <c r="O359" s="46"/>
      <c r="P359" s="14"/>
    </row>
    <row r="360" spans="1:16" ht="20.25" customHeight="1" x14ac:dyDescent="0.25">
      <c r="A360" s="61"/>
      <c r="B360" s="17"/>
      <c r="C360" s="29"/>
      <c r="D360" s="61"/>
      <c r="E360" s="13"/>
      <c r="F360" s="46"/>
      <c r="G360" s="18"/>
      <c r="H360" s="23"/>
      <c r="I360" s="44"/>
      <c r="J360" s="23"/>
      <c r="K360" s="44"/>
      <c r="L360" s="61"/>
      <c r="M360" s="46"/>
      <c r="N360" s="44"/>
      <c r="O360" s="46"/>
      <c r="P360" s="14"/>
    </row>
    <row r="361" spans="1:16" ht="20.25" customHeight="1" x14ac:dyDescent="0.25">
      <c r="A361" s="61"/>
      <c r="B361" s="17"/>
      <c r="C361" s="29"/>
      <c r="D361" s="61"/>
      <c r="E361" s="16"/>
      <c r="F361" s="46"/>
      <c r="G361" s="61"/>
      <c r="H361" s="23"/>
      <c r="I361" s="44"/>
      <c r="J361" s="32"/>
      <c r="K361" s="44"/>
      <c r="L361" s="61"/>
      <c r="M361" s="46"/>
      <c r="N361" s="44"/>
      <c r="O361" s="46"/>
      <c r="P361" s="15"/>
    </row>
    <row r="362" spans="1:16" ht="20.25" customHeight="1" x14ac:dyDescent="0.25">
      <c r="A362" s="61"/>
      <c r="B362" s="17"/>
      <c r="C362" s="29"/>
      <c r="D362" s="61"/>
      <c r="E362" s="16"/>
      <c r="F362" s="46"/>
      <c r="G362" s="61"/>
      <c r="H362" s="23"/>
      <c r="I362" s="44"/>
      <c r="J362" s="32"/>
      <c r="K362" s="44"/>
      <c r="L362" s="61"/>
      <c r="M362" s="46"/>
      <c r="N362" s="44"/>
      <c r="O362" s="46"/>
      <c r="P362" s="15"/>
    </row>
    <row r="363" spans="1:16" ht="20.25" customHeight="1" x14ac:dyDescent="0.25">
      <c r="A363" s="61"/>
      <c r="B363" s="17"/>
      <c r="C363" s="29"/>
      <c r="D363" s="61"/>
      <c r="E363" s="16"/>
      <c r="F363" s="46"/>
      <c r="G363" s="61"/>
      <c r="H363" s="23"/>
      <c r="I363" s="44"/>
      <c r="J363" s="32"/>
      <c r="K363" s="44"/>
      <c r="L363" s="61"/>
      <c r="M363" s="46"/>
      <c r="N363" s="44"/>
      <c r="O363" s="46"/>
      <c r="P363" s="15"/>
    </row>
    <row r="364" spans="1:16" ht="20.25" customHeight="1" x14ac:dyDescent="0.25">
      <c r="A364" s="61"/>
      <c r="B364" s="17"/>
      <c r="C364" s="29"/>
      <c r="D364" s="61"/>
      <c r="E364" s="16"/>
      <c r="F364" s="46"/>
      <c r="G364" s="61"/>
      <c r="H364" s="23"/>
      <c r="I364" s="44"/>
      <c r="J364" s="32"/>
      <c r="K364" s="44"/>
      <c r="L364" s="61"/>
      <c r="M364" s="46"/>
      <c r="N364" s="44"/>
      <c r="O364" s="46"/>
      <c r="P364" s="15"/>
    </row>
    <row r="365" spans="1:16" ht="20.25" customHeight="1" x14ac:dyDescent="0.25">
      <c r="A365" s="61"/>
      <c r="B365" s="17"/>
      <c r="C365" s="29"/>
      <c r="D365" s="61"/>
      <c r="E365" s="16"/>
      <c r="F365" s="46"/>
      <c r="G365" s="61"/>
      <c r="H365" s="23"/>
      <c r="I365" s="44"/>
      <c r="J365" s="32"/>
      <c r="K365" s="44"/>
      <c r="L365" s="61"/>
      <c r="M365" s="46"/>
      <c r="N365" s="44"/>
      <c r="O365" s="46"/>
      <c r="P365" s="15"/>
    </row>
    <row r="366" spans="1:16" ht="20.25" customHeight="1" x14ac:dyDescent="0.25">
      <c r="A366" s="61"/>
      <c r="B366" s="17"/>
      <c r="C366" s="29"/>
      <c r="D366" s="61"/>
      <c r="E366" s="16"/>
      <c r="F366" s="46"/>
      <c r="G366" s="61"/>
      <c r="H366" s="23"/>
      <c r="I366" s="44"/>
      <c r="J366" s="32"/>
      <c r="K366" s="44"/>
      <c r="L366" s="61"/>
      <c r="M366" s="46"/>
      <c r="N366" s="44"/>
      <c r="O366" s="46"/>
      <c r="P366" s="15"/>
    </row>
    <row r="367" spans="1:16" ht="20.25" customHeight="1" x14ac:dyDescent="0.25">
      <c r="A367" s="61"/>
      <c r="B367" s="17"/>
      <c r="C367" s="29"/>
      <c r="D367" s="61"/>
      <c r="E367" s="16"/>
      <c r="F367" s="46"/>
      <c r="G367" s="61"/>
      <c r="H367" s="23"/>
      <c r="I367" s="44"/>
      <c r="J367" s="32"/>
      <c r="K367" s="44"/>
      <c r="L367" s="61"/>
      <c r="M367" s="46"/>
      <c r="N367" s="44"/>
      <c r="O367" s="46"/>
      <c r="P367" s="15"/>
    </row>
    <row r="368" spans="1:16" ht="20.25" customHeight="1" x14ac:dyDescent="0.25">
      <c r="A368" s="61"/>
      <c r="B368" s="17"/>
      <c r="C368" s="23"/>
      <c r="D368" s="61"/>
      <c r="E368" s="16"/>
      <c r="F368" s="46"/>
      <c r="G368" s="61"/>
      <c r="H368" s="23"/>
      <c r="I368" s="44"/>
      <c r="J368" s="23"/>
      <c r="K368" s="44"/>
      <c r="L368" s="61"/>
      <c r="M368" s="46"/>
      <c r="N368" s="44"/>
      <c r="O368" s="46"/>
      <c r="P368" s="15"/>
    </row>
    <row r="369" spans="1:16" ht="20.25" customHeight="1" x14ac:dyDescent="0.25">
      <c r="A369" s="61"/>
      <c r="B369" s="17"/>
      <c r="C369" s="23"/>
      <c r="D369" s="61"/>
      <c r="E369" s="16"/>
      <c r="F369" s="46"/>
      <c r="G369" s="61"/>
      <c r="H369" s="23"/>
      <c r="I369" s="44"/>
      <c r="J369" s="23"/>
      <c r="K369" s="44"/>
      <c r="L369" s="61"/>
      <c r="M369" s="46"/>
      <c r="N369" s="44"/>
      <c r="O369" s="46"/>
      <c r="P369" s="15"/>
    </row>
    <row r="370" spans="1:16" ht="20.25" customHeight="1" x14ac:dyDescent="0.25">
      <c r="A370" s="61"/>
      <c r="B370" s="17"/>
      <c r="C370" s="23"/>
      <c r="D370" s="61"/>
      <c r="E370" s="16"/>
      <c r="F370" s="46"/>
      <c r="G370" s="61"/>
      <c r="H370" s="23"/>
      <c r="I370" s="44"/>
      <c r="J370" s="23"/>
      <c r="K370" s="44"/>
      <c r="L370" s="61"/>
      <c r="M370" s="46"/>
      <c r="N370" s="44"/>
      <c r="O370" s="46"/>
      <c r="P370" s="15"/>
    </row>
    <row r="371" spans="1:16" ht="20.25" customHeight="1" x14ac:dyDescent="0.25">
      <c r="A371" s="61"/>
      <c r="B371" s="17"/>
      <c r="C371" s="23"/>
      <c r="D371" s="61"/>
      <c r="E371" s="16"/>
      <c r="F371" s="46"/>
      <c r="G371" s="61"/>
      <c r="H371" s="23"/>
      <c r="I371" s="44"/>
      <c r="J371" s="32"/>
      <c r="K371" s="44"/>
      <c r="L371" s="61"/>
      <c r="M371" s="46"/>
      <c r="N371" s="44"/>
      <c r="O371" s="46"/>
      <c r="P371" s="15"/>
    </row>
    <row r="372" spans="1:16" ht="20.25" customHeight="1" x14ac:dyDescent="0.25">
      <c r="A372" s="61"/>
      <c r="B372" s="17"/>
      <c r="C372" s="23"/>
      <c r="D372" s="61"/>
      <c r="E372" s="16"/>
      <c r="F372" s="46"/>
      <c r="G372" s="61"/>
      <c r="H372" s="23"/>
      <c r="I372" s="44"/>
      <c r="J372" s="32"/>
      <c r="K372" s="44"/>
      <c r="L372" s="61"/>
      <c r="M372" s="46"/>
      <c r="N372" s="44"/>
      <c r="O372" s="46"/>
      <c r="P372" s="15"/>
    </row>
    <row r="373" spans="1:16" ht="20.25" customHeight="1" x14ac:dyDescent="0.25">
      <c r="A373" s="61"/>
      <c r="B373" s="17"/>
      <c r="C373" s="29"/>
      <c r="D373" s="61"/>
      <c r="E373" s="16"/>
      <c r="F373" s="46"/>
      <c r="G373" s="61"/>
      <c r="H373" s="23"/>
      <c r="I373" s="44"/>
      <c r="J373" s="23"/>
      <c r="K373" s="44"/>
      <c r="L373" s="61"/>
      <c r="M373" s="46"/>
      <c r="N373" s="44"/>
      <c r="O373" s="46"/>
      <c r="P373" s="15"/>
    </row>
    <row r="374" spans="1:16" ht="20.25" customHeight="1" x14ac:dyDescent="0.25">
      <c r="A374" s="61"/>
      <c r="B374" s="17"/>
      <c r="C374" s="29"/>
      <c r="D374" s="61"/>
      <c r="E374" s="16"/>
      <c r="F374" s="46"/>
      <c r="G374" s="61"/>
      <c r="H374" s="23"/>
      <c r="I374" s="44"/>
      <c r="J374" s="23"/>
      <c r="K374" s="44"/>
      <c r="L374" s="61"/>
      <c r="M374" s="46"/>
      <c r="N374" s="44"/>
      <c r="O374" s="46"/>
      <c r="P374" s="15"/>
    </row>
    <row r="375" spans="1:16" ht="20.25" customHeight="1" x14ac:dyDescent="0.25">
      <c r="A375" s="61"/>
      <c r="B375" s="17"/>
      <c r="C375" s="29"/>
      <c r="D375" s="61"/>
      <c r="E375" s="16"/>
      <c r="F375" s="46"/>
      <c r="G375" s="61"/>
      <c r="H375" s="23"/>
      <c r="I375" s="44"/>
      <c r="J375" s="23"/>
      <c r="K375" s="44"/>
      <c r="L375" s="61"/>
      <c r="M375" s="46"/>
      <c r="N375" s="44"/>
      <c r="O375" s="46"/>
      <c r="P375" s="15"/>
    </row>
    <row r="376" spans="1:16" ht="20.25" customHeight="1" x14ac:dyDescent="0.25">
      <c r="A376" s="61"/>
      <c r="B376" s="17"/>
      <c r="C376" s="29"/>
      <c r="D376" s="61"/>
      <c r="E376" s="16"/>
      <c r="F376" s="46"/>
      <c r="G376" s="61"/>
      <c r="H376" s="23"/>
      <c r="I376" s="44"/>
      <c r="J376" s="23"/>
      <c r="K376" s="44"/>
      <c r="L376" s="61"/>
      <c r="M376" s="46"/>
      <c r="N376" s="44"/>
      <c r="O376" s="46"/>
      <c r="P376" s="15"/>
    </row>
    <row r="377" spans="1:16" ht="20.25" customHeight="1" x14ac:dyDescent="0.25">
      <c r="A377" s="61"/>
      <c r="B377" s="17"/>
      <c r="C377" s="29"/>
      <c r="D377" s="61"/>
      <c r="E377" s="16"/>
      <c r="F377" s="46"/>
      <c r="G377" s="61"/>
      <c r="H377" s="23"/>
      <c r="I377" s="44"/>
      <c r="J377" s="23"/>
      <c r="K377" s="44"/>
      <c r="L377" s="61"/>
      <c r="M377" s="46"/>
      <c r="N377" s="44"/>
      <c r="O377" s="46"/>
      <c r="P377" s="15"/>
    </row>
    <row r="378" spans="1:16" ht="20.25" customHeight="1" x14ac:dyDescent="0.25">
      <c r="A378" s="61"/>
      <c r="B378" s="17"/>
      <c r="C378" s="29"/>
      <c r="D378" s="61"/>
      <c r="E378" s="16"/>
      <c r="F378" s="46"/>
      <c r="G378" s="61"/>
      <c r="H378" s="23"/>
      <c r="I378" s="44"/>
      <c r="J378" s="23"/>
      <c r="K378" s="44"/>
      <c r="L378" s="61"/>
      <c r="M378" s="46"/>
      <c r="N378" s="44"/>
      <c r="O378" s="46"/>
      <c r="P378" s="15"/>
    </row>
    <row r="379" spans="1:16" ht="20.25" customHeight="1" x14ac:dyDescent="0.25">
      <c r="A379" s="61"/>
      <c r="B379" s="17"/>
      <c r="C379" s="29"/>
      <c r="D379" s="61"/>
      <c r="E379" s="16"/>
      <c r="F379" s="46"/>
      <c r="G379" s="61"/>
      <c r="H379" s="23"/>
      <c r="I379" s="44"/>
      <c r="J379" s="23"/>
      <c r="K379" s="44"/>
      <c r="L379" s="61"/>
      <c r="M379" s="46"/>
      <c r="N379" s="44"/>
      <c r="O379" s="46"/>
      <c r="P379" s="15"/>
    </row>
    <row r="380" spans="1:16" ht="20.25" customHeight="1" x14ac:dyDescent="0.25">
      <c r="A380" s="61"/>
      <c r="B380" s="17"/>
      <c r="C380" s="29"/>
      <c r="D380" s="61"/>
      <c r="E380" s="16"/>
      <c r="F380" s="46"/>
      <c r="G380" s="61"/>
      <c r="H380" s="23"/>
      <c r="I380" s="44"/>
      <c r="J380" s="23"/>
      <c r="K380" s="44"/>
      <c r="L380" s="61"/>
      <c r="M380" s="46"/>
      <c r="N380" s="44"/>
      <c r="O380" s="46"/>
      <c r="P380" s="15"/>
    </row>
    <row r="381" spans="1:16" ht="20.25" customHeight="1" x14ac:dyDescent="0.25">
      <c r="A381" s="61"/>
      <c r="B381" s="17"/>
      <c r="C381" s="29"/>
      <c r="D381" s="61"/>
      <c r="E381" s="16"/>
      <c r="F381" s="46"/>
      <c r="G381" s="61"/>
      <c r="H381" s="23"/>
      <c r="I381" s="44"/>
      <c r="J381" s="23"/>
      <c r="K381" s="44"/>
      <c r="L381" s="61"/>
      <c r="M381" s="46"/>
      <c r="N381" s="44"/>
      <c r="O381" s="46"/>
      <c r="P381" s="15"/>
    </row>
    <row r="382" spans="1:16" ht="20.25" customHeight="1" x14ac:dyDescent="0.25">
      <c r="A382" s="61"/>
      <c r="B382" s="17"/>
      <c r="C382" s="23"/>
      <c r="D382" s="61"/>
      <c r="E382" s="16"/>
      <c r="F382" s="46"/>
      <c r="G382" s="61"/>
      <c r="H382" s="23"/>
      <c r="I382" s="44"/>
      <c r="J382" s="31"/>
      <c r="K382" s="44"/>
      <c r="L382" s="61"/>
      <c r="M382" s="46"/>
      <c r="N382" s="44"/>
      <c r="O382" s="46"/>
      <c r="P382" s="15"/>
    </row>
    <row r="383" spans="1:16" ht="20.25" customHeight="1" x14ac:dyDescent="0.25">
      <c r="A383" s="61"/>
      <c r="B383" s="17"/>
      <c r="C383" s="29"/>
      <c r="D383" s="61"/>
      <c r="E383" s="16"/>
      <c r="F383" s="46"/>
      <c r="G383" s="61"/>
      <c r="H383" s="23"/>
      <c r="I383" s="44"/>
      <c r="J383" s="29"/>
      <c r="K383" s="44"/>
      <c r="L383" s="61"/>
      <c r="M383" s="46"/>
      <c r="N383" s="44"/>
      <c r="O383" s="46"/>
      <c r="P383" s="15"/>
    </row>
    <row r="384" spans="1:16" ht="20.25" customHeight="1" x14ac:dyDescent="0.25">
      <c r="A384" s="61"/>
      <c r="B384" s="17"/>
      <c r="C384" s="29"/>
      <c r="D384" s="61"/>
      <c r="E384" s="16"/>
      <c r="F384" s="46"/>
      <c r="G384" s="61"/>
      <c r="H384" s="23"/>
      <c r="I384" s="44"/>
      <c r="J384" s="29"/>
      <c r="K384" s="44"/>
      <c r="L384" s="61"/>
      <c r="M384" s="46"/>
      <c r="N384" s="44"/>
      <c r="O384" s="46"/>
      <c r="P384" s="15"/>
    </row>
    <row r="385" spans="1:16" ht="20.25" customHeight="1" x14ac:dyDescent="0.25">
      <c r="A385" s="61"/>
      <c r="B385" s="17"/>
      <c r="C385" s="29"/>
      <c r="D385" s="61"/>
      <c r="E385" s="16"/>
      <c r="F385" s="46"/>
      <c r="G385" s="61"/>
      <c r="H385" s="23"/>
      <c r="I385" s="44"/>
      <c r="J385" s="31"/>
      <c r="K385" s="44"/>
      <c r="L385" s="61"/>
      <c r="M385" s="46"/>
      <c r="N385" s="44"/>
      <c r="O385" s="46"/>
      <c r="P385" s="15"/>
    </row>
    <row r="386" spans="1:16" ht="20.25" customHeight="1" x14ac:dyDescent="0.25">
      <c r="A386" s="61"/>
      <c r="B386" s="17"/>
      <c r="C386" s="29"/>
      <c r="D386" s="61"/>
      <c r="E386" s="16"/>
      <c r="F386" s="46"/>
      <c r="G386" s="61"/>
      <c r="H386" s="23"/>
      <c r="I386" s="44"/>
      <c r="J386" s="31"/>
      <c r="K386" s="44"/>
      <c r="L386" s="61"/>
      <c r="M386" s="46"/>
      <c r="N386" s="44"/>
      <c r="O386" s="46"/>
      <c r="P386" s="15"/>
    </row>
    <row r="387" spans="1:16" ht="20.25" customHeight="1" x14ac:dyDescent="0.25">
      <c r="A387" s="61"/>
      <c r="B387" s="17"/>
      <c r="C387" s="29"/>
      <c r="D387" s="61"/>
      <c r="E387" s="16"/>
      <c r="F387" s="46"/>
      <c r="G387" s="61"/>
      <c r="H387" s="23"/>
      <c r="I387" s="44"/>
      <c r="J387" s="23"/>
      <c r="K387" s="44"/>
      <c r="L387" s="61"/>
      <c r="M387" s="46"/>
      <c r="N387" s="44"/>
      <c r="O387" s="46"/>
      <c r="P387" s="15"/>
    </row>
  </sheetData>
  <autoFilter ref="A6:P242"/>
  <mergeCells count="44">
    <mergeCell ref="G296:H296"/>
    <mergeCell ref="A1:O1"/>
    <mergeCell ref="A3:A4"/>
    <mergeCell ref="B3:B4"/>
    <mergeCell ref="C3:E3"/>
    <mergeCell ref="F3:L3"/>
    <mergeCell ref="M3:O3"/>
    <mergeCell ref="G291:H291"/>
    <mergeCell ref="G292:H292"/>
    <mergeCell ref="G293:H293"/>
    <mergeCell ref="G294:H294"/>
    <mergeCell ref="G295:H295"/>
    <mergeCell ref="G308:H308"/>
    <mergeCell ref="G297:H297"/>
    <mergeCell ref="G298:H298"/>
    <mergeCell ref="G299:H299"/>
    <mergeCell ref="G300:H300"/>
    <mergeCell ref="G301:H301"/>
    <mergeCell ref="G302:H302"/>
    <mergeCell ref="G303:H303"/>
    <mergeCell ref="G304:H304"/>
    <mergeCell ref="G305:H305"/>
    <mergeCell ref="G306:H306"/>
    <mergeCell ref="G307:H307"/>
    <mergeCell ref="G320:H320"/>
    <mergeCell ref="G309:H309"/>
    <mergeCell ref="G310:H310"/>
    <mergeCell ref="G311:H311"/>
    <mergeCell ref="G312:H312"/>
    <mergeCell ref="G313:H313"/>
    <mergeCell ref="G314:H314"/>
    <mergeCell ref="G315:H315"/>
    <mergeCell ref="G316:H316"/>
    <mergeCell ref="G317:H317"/>
    <mergeCell ref="G318:H318"/>
    <mergeCell ref="G319:H319"/>
    <mergeCell ref="G331:H331"/>
    <mergeCell ref="G332:H332"/>
    <mergeCell ref="G321:H321"/>
    <mergeCell ref="G324:H324"/>
    <mergeCell ref="G325:H325"/>
    <mergeCell ref="G326:H326"/>
    <mergeCell ref="G328:H328"/>
    <mergeCell ref="G330:H330"/>
  </mergeCells>
  <dataValidations count="1">
    <dataValidation type="date" allowBlank="1" showInputMessage="1" showErrorMessage="1" errorTitle="Товарищ!" error="Будь внимателен." promptTitle="ТОВАРИЩ!" prompt="Введите дату и время в формате:_x000a_01.01.10 08:30" sqref="J50:J52 C24:C32 C37:C70 J179:J181 J183:J184 J186 J197:J210">
      <formula1>42005</formula1>
      <formula2>42735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80"/>
  <sheetViews>
    <sheetView topLeftCell="A4" zoomScale="60" zoomScaleNormal="60" workbookViewId="0">
      <pane ySplit="1" topLeftCell="A204" activePane="bottomLeft" state="frozen"/>
      <selection activeCell="A4" sqref="A4"/>
      <selection pane="bottomLeft" activeCell="J226" sqref="J226"/>
    </sheetView>
  </sheetViews>
  <sheetFormatPr defaultRowHeight="15" x14ac:dyDescent="0.25"/>
  <cols>
    <col min="1" max="1" width="20" customWidth="1"/>
    <col min="2" max="2" width="42.5703125" customWidth="1"/>
    <col min="3" max="5" width="20" customWidth="1"/>
    <col min="6" max="6" width="20" style="43" customWidth="1"/>
    <col min="7" max="8" width="20" customWidth="1"/>
    <col min="9" max="9" width="20" style="43" customWidth="1"/>
    <col min="10" max="10" width="20" customWidth="1"/>
    <col min="11" max="11" width="20" style="43" customWidth="1"/>
    <col min="12" max="12" width="20" customWidth="1"/>
    <col min="13" max="15" width="20" style="43" customWidth="1"/>
    <col min="16" max="16" width="30.42578125" customWidth="1"/>
  </cols>
  <sheetData>
    <row r="1" spans="1:16" x14ac:dyDescent="0.25">
      <c r="A1" s="122" t="s">
        <v>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x14ac:dyDescent="0.25">
      <c r="A2" s="105"/>
      <c r="B2" s="107"/>
      <c r="C2" s="107"/>
      <c r="D2" s="1"/>
      <c r="E2" s="4"/>
      <c r="F2" s="47"/>
      <c r="G2" s="107"/>
      <c r="H2" s="2"/>
      <c r="I2" s="41"/>
      <c r="J2" s="1"/>
      <c r="K2" s="8"/>
      <c r="L2" s="107"/>
      <c r="M2" s="8"/>
      <c r="N2" s="9"/>
      <c r="O2" s="8"/>
    </row>
    <row r="3" spans="1:16" x14ac:dyDescent="0.25">
      <c r="A3" s="123" t="s">
        <v>0</v>
      </c>
      <c r="B3" s="124" t="s">
        <v>2</v>
      </c>
      <c r="C3" s="126" t="s">
        <v>3</v>
      </c>
      <c r="D3" s="127"/>
      <c r="E3" s="128"/>
      <c r="F3" s="122" t="s">
        <v>4</v>
      </c>
      <c r="G3" s="122"/>
      <c r="H3" s="122"/>
      <c r="I3" s="122"/>
      <c r="J3" s="122"/>
      <c r="K3" s="122"/>
      <c r="L3" s="122"/>
      <c r="M3" s="122" t="s">
        <v>5</v>
      </c>
      <c r="N3" s="122"/>
      <c r="O3" s="122"/>
    </row>
    <row r="4" spans="1:16" ht="45" x14ac:dyDescent="0.25">
      <c r="A4" s="123"/>
      <c r="B4" s="125"/>
      <c r="C4" s="107" t="s">
        <v>17</v>
      </c>
      <c r="D4" s="106" t="s">
        <v>6</v>
      </c>
      <c r="E4" s="5" t="s">
        <v>7</v>
      </c>
      <c r="F4" s="45" t="s">
        <v>6</v>
      </c>
      <c r="G4" s="106" t="s">
        <v>8</v>
      </c>
      <c r="H4" s="3" t="s">
        <v>18</v>
      </c>
      <c r="I4" s="42" t="s">
        <v>9</v>
      </c>
      <c r="J4" s="106" t="s">
        <v>10</v>
      </c>
      <c r="K4" s="45" t="s">
        <v>177</v>
      </c>
      <c r="L4" s="106" t="s">
        <v>12</v>
      </c>
      <c r="M4" s="45" t="s">
        <v>13</v>
      </c>
      <c r="N4" s="42" t="s">
        <v>14</v>
      </c>
      <c r="O4" s="45" t="s">
        <v>15</v>
      </c>
    </row>
    <row r="5" spans="1:16" x14ac:dyDescent="0.25">
      <c r="A5" s="12"/>
    </row>
    <row r="6" spans="1:16" ht="20.25" customHeight="1" x14ac:dyDescent="0.25">
      <c r="A6" s="61">
        <v>1</v>
      </c>
      <c r="B6" s="15" t="s">
        <v>19</v>
      </c>
      <c r="C6" s="22">
        <v>44801</v>
      </c>
      <c r="D6" s="61">
        <v>1</v>
      </c>
      <c r="E6" s="48">
        <v>7</v>
      </c>
      <c r="F6" s="46">
        <f>D6</f>
        <v>1</v>
      </c>
      <c r="G6" s="103" t="s">
        <v>21</v>
      </c>
      <c r="H6" s="104"/>
      <c r="I6" s="44">
        <f t="shared" ref="I6:I69" si="0">E6</f>
        <v>7</v>
      </c>
      <c r="J6" s="19">
        <f>C6</f>
        <v>44801</v>
      </c>
      <c r="K6" s="44">
        <f t="shared" ref="K6:K69" si="1">D6*12975.75*1.2</f>
        <v>15570.9</v>
      </c>
      <c r="L6" s="61" t="s">
        <v>16</v>
      </c>
      <c r="M6" s="46">
        <f t="shared" ref="M6:M69" si="2">F6</f>
        <v>1</v>
      </c>
      <c r="N6" s="44">
        <f t="shared" ref="N6:N69" si="3">E6</f>
        <v>7</v>
      </c>
      <c r="O6" s="46">
        <v>0</v>
      </c>
      <c r="P6" s="25"/>
    </row>
    <row r="7" spans="1:16" ht="20.25" customHeight="1" x14ac:dyDescent="0.25">
      <c r="A7" s="61">
        <v>2</v>
      </c>
      <c r="B7" s="15" t="s">
        <v>19</v>
      </c>
      <c r="C7" s="22">
        <v>44803</v>
      </c>
      <c r="D7" s="61">
        <v>1</v>
      </c>
      <c r="E7" s="48">
        <v>7</v>
      </c>
      <c r="F7" s="46">
        <f t="shared" ref="F7:F70" si="4">D7</f>
        <v>1</v>
      </c>
      <c r="G7" s="103" t="s">
        <v>21</v>
      </c>
      <c r="H7" s="104"/>
      <c r="I7" s="44">
        <f t="shared" si="0"/>
        <v>7</v>
      </c>
      <c r="J7" s="19">
        <f t="shared" ref="J7:J70" si="5">C7</f>
        <v>44803</v>
      </c>
      <c r="K7" s="44">
        <f t="shared" si="1"/>
        <v>15570.9</v>
      </c>
      <c r="L7" s="61" t="s">
        <v>16</v>
      </c>
      <c r="M7" s="46">
        <f t="shared" si="2"/>
        <v>1</v>
      </c>
      <c r="N7" s="44">
        <f t="shared" si="3"/>
        <v>7</v>
      </c>
      <c r="O7" s="46">
        <v>0</v>
      </c>
      <c r="P7" s="25"/>
    </row>
    <row r="8" spans="1:16" ht="20.25" customHeight="1" x14ac:dyDescent="0.25">
      <c r="A8" s="61">
        <v>3</v>
      </c>
      <c r="B8" s="15" t="s">
        <v>19</v>
      </c>
      <c r="C8" s="22">
        <v>44805</v>
      </c>
      <c r="D8" s="61">
        <v>1</v>
      </c>
      <c r="E8" s="48">
        <v>7</v>
      </c>
      <c r="F8" s="46">
        <f t="shared" si="4"/>
        <v>1</v>
      </c>
      <c r="G8" s="103" t="s">
        <v>21</v>
      </c>
      <c r="H8" s="104"/>
      <c r="I8" s="44">
        <f t="shared" si="0"/>
        <v>7</v>
      </c>
      <c r="J8" s="19">
        <f t="shared" si="5"/>
        <v>44805</v>
      </c>
      <c r="K8" s="44">
        <f t="shared" si="1"/>
        <v>15570.9</v>
      </c>
      <c r="L8" s="61" t="s">
        <v>16</v>
      </c>
      <c r="M8" s="46">
        <f t="shared" si="2"/>
        <v>1</v>
      </c>
      <c r="N8" s="44">
        <f t="shared" si="3"/>
        <v>7</v>
      </c>
      <c r="O8" s="46">
        <v>0</v>
      </c>
      <c r="P8" s="25"/>
    </row>
    <row r="9" spans="1:16" s="11" customFormat="1" ht="20.25" customHeight="1" x14ac:dyDescent="0.25">
      <c r="A9" s="61">
        <v>4</v>
      </c>
      <c r="B9" s="15" t="s">
        <v>19</v>
      </c>
      <c r="C9" s="22">
        <v>44806</v>
      </c>
      <c r="D9" s="61">
        <v>1</v>
      </c>
      <c r="E9" s="48">
        <v>7</v>
      </c>
      <c r="F9" s="46">
        <f t="shared" si="4"/>
        <v>1</v>
      </c>
      <c r="G9" s="103" t="s">
        <v>21</v>
      </c>
      <c r="H9" s="104"/>
      <c r="I9" s="44">
        <f t="shared" si="0"/>
        <v>7</v>
      </c>
      <c r="J9" s="19">
        <f t="shared" si="5"/>
        <v>44806</v>
      </c>
      <c r="K9" s="44">
        <f t="shared" si="1"/>
        <v>15570.9</v>
      </c>
      <c r="L9" s="61" t="s">
        <v>16</v>
      </c>
      <c r="M9" s="46">
        <f t="shared" si="2"/>
        <v>1</v>
      </c>
      <c r="N9" s="44">
        <f t="shared" si="3"/>
        <v>7</v>
      </c>
      <c r="O9" s="46">
        <v>0</v>
      </c>
      <c r="P9" s="54"/>
    </row>
    <row r="10" spans="1:16" s="11" customFormat="1" ht="20.25" customHeight="1" x14ac:dyDescent="0.25">
      <c r="A10" s="61">
        <v>5</v>
      </c>
      <c r="B10" s="15" t="s">
        <v>19</v>
      </c>
      <c r="C10" s="22">
        <v>44808</v>
      </c>
      <c r="D10" s="61">
        <v>1</v>
      </c>
      <c r="E10" s="48">
        <v>7</v>
      </c>
      <c r="F10" s="46">
        <f t="shared" si="4"/>
        <v>1</v>
      </c>
      <c r="G10" s="103" t="s">
        <v>21</v>
      </c>
      <c r="H10" s="104"/>
      <c r="I10" s="44">
        <f t="shared" si="0"/>
        <v>7</v>
      </c>
      <c r="J10" s="19">
        <f t="shared" si="5"/>
        <v>44808</v>
      </c>
      <c r="K10" s="44">
        <f t="shared" si="1"/>
        <v>15570.9</v>
      </c>
      <c r="L10" s="61" t="s">
        <v>16</v>
      </c>
      <c r="M10" s="46">
        <f t="shared" si="2"/>
        <v>1</v>
      </c>
      <c r="N10" s="44">
        <f t="shared" si="3"/>
        <v>7</v>
      </c>
      <c r="O10" s="46">
        <v>0</v>
      </c>
      <c r="P10" s="25"/>
    </row>
    <row r="11" spans="1:16" s="11" customFormat="1" ht="20.25" customHeight="1" x14ac:dyDescent="0.25">
      <c r="A11" s="61">
        <v>6</v>
      </c>
      <c r="B11" s="15" t="s">
        <v>19</v>
      </c>
      <c r="C11" s="22">
        <v>44810</v>
      </c>
      <c r="D11" s="61">
        <v>1</v>
      </c>
      <c r="E11" s="48">
        <v>7</v>
      </c>
      <c r="F11" s="46">
        <f t="shared" si="4"/>
        <v>1</v>
      </c>
      <c r="G11" s="103" t="s">
        <v>21</v>
      </c>
      <c r="H11" s="104"/>
      <c r="I11" s="44">
        <f t="shared" si="0"/>
        <v>7</v>
      </c>
      <c r="J11" s="19">
        <f t="shared" si="5"/>
        <v>44810</v>
      </c>
      <c r="K11" s="44">
        <f t="shared" si="1"/>
        <v>15570.9</v>
      </c>
      <c r="L11" s="61" t="s">
        <v>16</v>
      </c>
      <c r="M11" s="46">
        <f t="shared" si="2"/>
        <v>1</v>
      </c>
      <c r="N11" s="44">
        <f t="shared" si="3"/>
        <v>7</v>
      </c>
      <c r="O11" s="46">
        <v>0</v>
      </c>
      <c r="P11" s="25"/>
    </row>
    <row r="12" spans="1:16" s="11" customFormat="1" ht="20.25" customHeight="1" x14ac:dyDescent="0.25">
      <c r="A12" s="61">
        <v>7</v>
      </c>
      <c r="B12" s="15" t="s">
        <v>19</v>
      </c>
      <c r="C12" s="22">
        <v>44810</v>
      </c>
      <c r="D12" s="61">
        <v>1</v>
      </c>
      <c r="E12" s="48">
        <v>7</v>
      </c>
      <c r="F12" s="46">
        <f t="shared" si="4"/>
        <v>1</v>
      </c>
      <c r="G12" s="103" t="s">
        <v>21</v>
      </c>
      <c r="H12" s="104"/>
      <c r="I12" s="44">
        <f t="shared" si="0"/>
        <v>7</v>
      </c>
      <c r="J12" s="19">
        <f t="shared" si="5"/>
        <v>44810</v>
      </c>
      <c r="K12" s="44">
        <f t="shared" si="1"/>
        <v>15570.9</v>
      </c>
      <c r="L12" s="61" t="s">
        <v>16</v>
      </c>
      <c r="M12" s="46">
        <f t="shared" si="2"/>
        <v>1</v>
      </c>
      <c r="N12" s="44">
        <f t="shared" si="3"/>
        <v>7</v>
      </c>
      <c r="O12" s="46">
        <v>0</v>
      </c>
      <c r="P12" s="54"/>
    </row>
    <row r="13" spans="1:16" s="11" customFormat="1" ht="20.25" customHeight="1" x14ac:dyDescent="0.25">
      <c r="A13" s="61">
        <v>8</v>
      </c>
      <c r="B13" s="15" t="s">
        <v>19</v>
      </c>
      <c r="C13" s="22">
        <v>44817</v>
      </c>
      <c r="D13" s="61">
        <v>1</v>
      </c>
      <c r="E13" s="48">
        <v>7</v>
      </c>
      <c r="F13" s="46">
        <f t="shared" si="4"/>
        <v>1</v>
      </c>
      <c r="G13" s="103" t="s">
        <v>21</v>
      </c>
      <c r="H13" s="104"/>
      <c r="I13" s="44">
        <f t="shared" si="0"/>
        <v>7</v>
      </c>
      <c r="J13" s="19">
        <f t="shared" si="5"/>
        <v>44817</v>
      </c>
      <c r="K13" s="44">
        <f t="shared" si="1"/>
        <v>15570.9</v>
      </c>
      <c r="L13" s="61" t="s">
        <v>16</v>
      </c>
      <c r="M13" s="46">
        <f t="shared" si="2"/>
        <v>1</v>
      </c>
      <c r="N13" s="44">
        <f t="shared" si="3"/>
        <v>7</v>
      </c>
      <c r="O13" s="46">
        <v>0</v>
      </c>
      <c r="P13" s="25"/>
    </row>
    <row r="14" spans="1:16" s="11" customFormat="1" ht="20.25" customHeight="1" x14ac:dyDescent="0.25">
      <c r="A14" s="61">
        <v>9</v>
      </c>
      <c r="B14" s="15" t="s">
        <v>19</v>
      </c>
      <c r="C14" s="22">
        <v>44817</v>
      </c>
      <c r="D14" s="61">
        <v>1</v>
      </c>
      <c r="E14" s="48">
        <v>7</v>
      </c>
      <c r="F14" s="46">
        <f t="shared" si="4"/>
        <v>1</v>
      </c>
      <c r="G14" s="103" t="s">
        <v>21</v>
      </c>
      <c r="H14" s="104"/>
      <c r="I14" s="44">
        <f t="shared" si="0"/>
        <v>7</v>
      </c>
      <c r="J14" s="19">
        <f t="shared" si="5"/>
        <v>44817</v>
      </c>
      <c r="K14" s="44">
        <f t="shared" si="1"/>
        <v>15570.9</v>
      </c>
      <c r="L14" s="61" t="s">
        <v>16</v>
      </c>
      <c r="M14" s="46">
        <f t="shared" si="2"/>
        <v>1</v>
      </c>
      <c r="N14" s="44">
        <f t="shared" si="3"/>
        <v>7</v>
      </c>
      <c r="O14" s="46">
        <v>0</v>
      </c>
      <c r="P14" s="25"/>
    </row>
    <row r="15" spans="1:16" s="11" customFormat="1" ht="20.25" customHeight="1" x14ac:dyDescent="0.25">
      <c r="A15" s="61">
        <v>10</v>
      </c>
      <c r="B15" s="15" t="s">
        <v>19</v>
      </c>
      <c r="C15" s="22">
        <v>44821</v>
      </c>
      <c r="D15" s="61">
        <v>1</v>
      </c>
      <c r="E15" s="48">
        <v>7</v>
      </c>
      <c r="F15" s="46">
        <f t="shared" si="4"/>
        <v>1</v>
      </c>
      <c r="G15" s="103" t="s">
        <v>21</v>
      </c>
      <c r="H15" s="104"/>
      <c r="I15" s="44">
        <f t="shared" si="0"/>
        <v>7</v>
      </c>
      <c r="J15" s="19">
        <f t="shared" si="5"/>
        <v>44821</v>
      </c>
      <c r="K15" s="44">
        <f t="shared" si="1"/>
        <v>15570.9</v>
      </c>
      <c r="L15" s="61" t="s">
        <v>16</v>
      </c>
      <c r="M15" s="46">
        <f t="shared" si="2"/>
        <v>1</v>
      </c>
      <c r="N15" s="44">
        <f t="shared" si="3"/>
        <v>7</v>
      </c>
      <c r="O15" s="46">
        <v>0</v>
      </c>
      <c r="P15" s="54"/>
    </row>
    <row r="16" spans="1:16" s="11" customFormat="1" ht="20.25" customHeight="1" x14ac:dyDescent="0.25">
      <c r="A16" s="61">
        <v>11</v>
      </c>
      <c r="B16" s="15" t="s">
        <v>19</v>
      </c>
      <c r="C16" s="22">
        <v>44823</v>
      </c>
      <c r="D16" s="61">
        <v>1</v>
      </c>
      <c r="E16" s="48">
        <v>7</v>
      </c>
      <c r="F16" s="46">
        <f t="shared" si="4"/>
        <v>1</v>
      </c>
      <c r="G16" s="103" t="s">
        <v>21</v>
      </c>
      <c r="H16" s="104"/>
      <c r="I16" s="44">
        <f t="shared" si="0"/>
        <v>7</v>
      </c>
      <c r="J16" s="19">
        <f t="shared" si="5"/>
        <v>44823</v>
      </c>
      <c r="K16" s="44">
        <f t="shared" si="1"/>
        <v>15570.9</v>
      </c>
      <c r="L16" s="61" t="s">
        <v>16</v>
      </c>
      <c r="M16" s="46">
        <f t="shared" si="2"/>
        <v>1</v>
      </c>
      <c r="N16" s="44">
        <f t="shared" si="3"/>
        <v>7</v>
      </c>
      <c r="O16" s="46">
        <v>0</v>
      </c>
      <c r="P16" s="25"/>
    </row>
    <row r="17" spans="1:16" s="11" customFormat="1" ht="20.25" customHeight="1" x14ac:dyDescent="0.25">
      <c r="A17" s="61">
        <v>12</v>
      </c>
      <c r="B17" s="15" t="s">
        <v>19</v>
      </c>
      <c r="C17" s="22">
        <v>44824</v>
      </c>
      <c r="D17" s="61">
        <v>1</v>
      </c>
      <c r="E17" s="48">
        <v>7</v>
      </c>
      <c r="F17" s="46">
        <f t="shared" si="4"/>
        <v>1</v>
      </c>
      <c r="G17" s="103" t="s">
        <v>21</v>
      </c>
      <c r="H17" s="104"/>
      <c r="I17" s="44">
        <f t="shared" si="0"/>
        <v>7</v>
      </c>
      <c r="J17" s="19">
        <f t="shared" si="5"/>
        <v>44824</v>
      </c>
      <c r="K17" s="44">
        <f t="shared" si="1"/>
        <v>15570.9</v>
      </c>
      <c r="L17" s="61" t="s">
        <v>16</v>
      </c>
      <c r="M17" s="46">
        <f t="shared" si="2"/>
        <v>1</v>
      </c>
      <c r="N17" s="44">
        <f t="shared" si="3"/>
        <v>7</v>
      </c>
      <c r="O17" s="46">
        <v>0</v>
      </c>
      <c r="P17" s="25"/>
    </row>
    <row r="18" spans="1:16" s="11" customFormat="1" ht="20.25" customHeight="1" x14ac:dyDescent="0.25">
      <c r="A18" s="61">
        <v>13</v>
      </c>
      <c r="B18" s="15" t="s">
        <v>19</v>
      </c>
      <c r="C18" s="22">
        <v>44825</v>
      </c>
      <c r="D18" s="61">
        <v>1</v>
      </c>
      <c r="E18" s="48">
        <v>7</v>
      </c>
      <c r="F18" s="46">
        <f t="shared" si="4"/>
        <v>1</v>
      </c>
      <c r="G18" s="103" t="s">
        <v>21</v>
      </c>
      <c r="H18" s="104"/>
      <c r="I18" s="44">
        <f t="shared" si="0"/>
        <v>7</v>
      </c>
      <c r="J18" s="19">
        <f t="shared" si="5"/>
        <v>44825</v>
      </c>
      <c r="K18" s="44">
        <f t="shared" si="1"/>
        <v>15570.9</v>
      </c>
      <c r="L18" s="61" t="s">
        <v>16</v>
      </c>
      <c r="M18" s="46">
        <f t="shared" si="2"/>
        <v>1</v>
      </c>
      <c r="N18" s="44">
        <f t="shared" si="3"/>
        <v>7</v>
      </c>
      <c r="O18" s="46">
        <v>0</v>
      </c>
      <c r="P18" s="54"/>
    </row>
    <row r="19" spans="1:16" s="11" customFormat="1" ht="20.25" customHeight="1" x14ac:dyDescent="0.25">
      <c r="A19" s="61">
        <v>14</v>
      </c>
      <c r="B19" s="15" t="s">
        <v>19</v>
      </c>
      <c r="C19" s="22">
        <v>44827</v>
      </c>
      <c r="D19" s="61">
        <v>1</v>
      </c>
      <c r="E19" s="48">
        <v>7</v>
      </c>
      <c r="F19" s="46">
        <f t="shared" si="4"/>
        <v>1</v>
      </c>
      <c r="G19" s="103" t="s">
        <v>21</v>
      </c>
      <c r="H19" s="104"/>
      <c r="I19" s="44">
        <f t="shared" si="0"/>
        <v>7</v>
      </c>
      <c r="J19" s="19">
        <f t="shared" si="5"/>
        <v>44827</v>
      </c>
      <c r="K19" s="44">
        <f t="shared" si="1"/>
        <v>15570.9</v>
      </c>
      <c r="L19" s="61" t="s">
        <v>16</v>
      </c>
      <c r="M19" s="46">
        <f t="shared" si="2"/>
        <v>1</v>
      </c>
      <c r="N19" s="44">
        <f t="shared" si="3"/>
        <v>7</v>
      </c>
      <c r="O19" s="46">
        <v>0</v>
      </c>
      <c r="P19" s="25"/>
    </row>
    <row r="20" spans="1:16" s="11" customFormat="1" ht="20.25" customHeight="1" x14ac:dyDescent="0.25">
      <c r="A20" s="61">
        <v>15</v>
      </c>
      <c r="B20" s="15" t="s">
        <v>19</v>
      </c>
      <c r="C20" s="22">
        <v>44829</v>
      </c>
      <c r="D20" s="61">
        <v>1</v>
      </c>
      <c r="E20" s="48">
        <v>7</v>
      </c>
      <c r="F20" s="46">
        <f t="shared" si="4"/>
        <v>1</v>
      </c>
      <c r="G20" s="103" t="s">
        <v>21</v>
      </c>
      <c r="H20" s="104"/>
      <c r="I20" s="44">
        <f t="shared" si="0"/>
        <v>7</v>
      </c>
      <c r="J20" s="19">
        <f t="shared" si="5"/>
        <v>44829</v>
      </c>
      <c r="K20" s="44">
        <f t="shared" si="1"/>
        <v>15570.9</v>
      </c>
      <c r="L20" s="61" t="s">
        <v>16</v>
      </c>
      <c r="M20" s="46">
        <f t="shared" si="2"/>
        <v>1</v>
      </c>
      <c r="N20" s="44">
        <f t="shared" si="3"/>
        <v>7</v>
      </c>
      <c r="O20" s="46">
        <v>0</v>
      </c>
      <c r="P20" s="54"/>
    </row>
    <row r="21" spans="1:16" s="11" customFormat="1" ht="20.25" customHeight="1" x14ac:dyDescent="0.25">
      <c r="A21" s="61">
        <v>16</v>
      </c>
      <c r="B21" s="15" t="s">
        <v>19</v>
      </c>
      <c r="C21" s="22">
        <v>44818</v>
      </c>
      <c r="D21" s="61">
        <v>1</v>
      </c>
      <c r="E21" s="48">
        <v>7</v>
      </c>
      <c r="F21" s="46">
        <f t="shared" si="4"/>
        <v>1</v>
      </c>
      <c r="G21" s="103" t="s">
        <v>21</v>
      </c>
      <c r="H21" s="104"/>
      <c r="I21" s="44">
        <f t="shared" si="0"/>
        <v>7</v>
      </c>
      <c r="J21" s="19">
        <f t="shared" si="5"/>
        <v>44818</v>
      </c>
      <c r="K21" s="44">
        <f t="shared" si="1"/>
        <v>15570.9</v>
      </c>
      <c r="L21" s="61" t="s">
        <v>16</v>
      </c>
      <c r="M21" s="46">
        <f t="shared" si="2"/>
        <v>1</v>
      </c>
      <c r="N21" s="44">
        <f t="shared" si="3"/>
        <v>7</v>
      </c>
      <c r="O21" s="46">
        <v>0</v>
      </c>
      <c r="P21" s="25"/>
    </row>
    <row r="22" spans="1:16" s="11" customFormat="1" ht="20.25" customHeight="1" x14ac:dyDescent="0.25">
      <c r="A22" s="61">
        <v>17</v>
      </c>
      <c r="B22" s="15" t="s">
        <v>19</v>
      </c>
      <c r="C22" s="22">
        <v>44799</v>
      </c>
      <c r="D22" s="61">
        <v>1</v>
      </c>
      <c r="E22" s="48">
        <v>7</v>
      </c>
      <c r="F22" s="46">
        <f t="shared" si="4"/>
        <v>1</v>
      </c>
      <c r="G22" s="103" t="s">
        <v>21</v>
      </c>
      <c r="H22" s="104"/>
      <c r="I22" s="44">
        <f t="shared" si="0"/>
        <v>7</v>
      </c>
      <c r="J22" s="19">
        <f t="shared" si="5"/>
        <v>44799</v>
      </c>
      <c r="K22" s="44">
        <f t="shared" si="1"/>
        <v>15570.9</v>
      </c>
      <c r="L22" s="61" t="s">
        <v>16</v>
      </c>
      <c r="M22" s="46">
        <f t="shared" si="2"/>
        <v>1</v>
      </c>
      <c r="N22" s="44">
        <f t="shared" si="3"/>
        <v>7</v>
      </c>
      <c r="O22" s="46">
        <v>0</v>
      </c>
      <c r="P22" s="25"/>
    </row>
    <row r="23" spans="1:16" s="11" customFormat="1" ht="20.25" customHeight="1" x14ac:dyDescent="0.25">
      <c r="A23" s="61">
        <v>18</v>
      </c>
      <c r="B23" s="15" t="s">
        <v>19</v>
      </c>
      <c r="C23" s="22">
        <v>44800</v>
      </c>
      <c r="D23" s="61">
        <v>1</v>
      </c>
      <c r="E23" s="48">
        <v>7</v>
      </c>
      <c r="F23" s="46">
        <f t="shared" si="4"/>
        <v>1</v>
      </c>
      <c r="G23" s="103" t="s">
        <v>21</v>
      </c>
      <c r="H23" s="104"/>
      <c r="I23" s="44">
        <f t="shared" si="0"/>
        <v>7</v>
      </c>
      <c r="J23" s="19">
        <f t="shared" si="5"/>
        <v>44800</v>
      </c>
      <c r="K23" s="44">
        <f t="shared" si="1"/>
        <v>15570.9</v>
      </c>
      <c r="L23" s="61" t="s">
        <v>16</v>
      </c>
      <c r="M23" s="46">
        <f t="shared" si="2"/>
        <v>1</v>
      </c>
      <c r="N23" s="44">
        <f t="shared" si="3"/>
        <v>7</v>
      </c>
      <c r="O23" s="46">
        <v>0</v>
      </c>
      <c r="P23" s="54"/>
    </row>
    <row r="24" spans="1:16" s="11" customFormat="1" ht="20.25" customHeight="1" x14ac:dyDescent="0.25">
      <c r="A24" s="61">
        <v>19</v>
      </c>
      <c r="B24" s="15" t="s">
        <v>19</v>
      </c>
      <c r="C24" s="22">
        <v>44802</v>
      </c>
      <c r="D24" s="61">
        <v>1</v>
      </c>
      <c r="E24" s="48">
        <v>7</v>
      </c>
      <c r="F24" s="46">
        <f t="shared" si="4"/>
        <v>1</v>
      </c>
      <c r="G24" s="103" t="s">
        <v>21</v>
      </c>
      <c r="H24" s="104"/>
      <c r="I24" s="44">
        <f t="shared" si="0"/>
        <v>7</v>
      </c>
      <c r="J24" s="19">
        <f t="shared" si="5"/>
        <v>44802</v>
      </c>
      <c r="K24" s="44">
        <f t="shared" si="1"/>
        <v>15570.9</v>
      </c>
      <c r="L24" s="61" t="s">
        <v>16</v>
      </c>
      <c r="M24" s="46">
        <f t="shared" si="2"/>
        <v>1</v>
      </c>
      <c r="N24" s="44">
        <f t="shared" si="3"/>
        <v>7</v>
      </c>
      <c r="O24" s="46">
        <v>0</v>
      </c>
      <c r="P24" s="25"/>
    </row>
    <row r="25" spans="1:16" s="11" customFormat="1" ht="20.25" customHeight="1" x14ac:dyDescent="0.25">
      <c r="A25" s="61">
        <v>20</v>
      </c>
      <c r="B25" s="15" t="s">
        <v>19</v>
      </c>
      <c r="C25" s="22">
        <v>44801</v>
      </c>
      <c r="D25" s="61">
        <v>1</v>
      </c>
      <c r="E25" s="48">
        <v>7</v>
      </c>
      <c r="F25" s="46">
        <f t="shared" si="4"/>
        <v>1</v>
      </c>
      <c r="G25" s="103" t="s">
        <v>21</v>
      </c>
      <c r="H25" s="104"/>
      <c r="I25" s="44">
        <f t="shared" si="0"/>
        <v>7</v>
      </c>
      <c r="J25" s="19">
        <f t="shared" si="5"/>
        <v>44801</v>
      </c>
      <c r="K25" s="44">
        <f t="shared" si="1"/>
        <v>15570.9</v>
      </c>
      <c r="L25" s="61" t="s">
        <v>16</v>
      </c>
      <c r="M25" s="46">
        <f t="shared" si="2"/>
        <v>1</v>
      </c>
      <c r="N25" s="44">
        <f t="shared" si="3"/>
        <v>7</v>
      </c>
      <c r="O25" s="46">
        <v>0</v>
      </c>
      <c r="P25" s="25"/>
    </row>
    <row r="26" spans="1:16" s="11" customFormat="1" ht="20.25" customHeight="1" x14ac:dyDescent="0.25">
      <c r="A26" s="61">
        <v>21</v>
      </c>
      <c r="B26" s="15" t="s">
        <v>19</v>
      </c>
      <c r="C26" s="22">
        <v>44802</v>
      </c>
      <c r="D26" s="61">
        <v>1</v>
      </c>
      <c r="E26" s="48">
        <v>7</v>
      </c>
      <c r="F26" s="46">
        <f t="shared" si="4"/>
        <v>1</v>
      </c>
      <c r="G26" s="103" t="s">
        <v>21</v>
      </c>
      <c r="H26" s="104"/>
      <c r="I26" s="44">
        <f t="shared" si="0"/>
        <v>7</v>
      </c>
      <c r="J26" s="19">
        <f t="shared" si="5"/>
        <v>44802</v>
      </c>
      <c r="K26" s="44">
        <f t="shared" si="1"/>
        <v>15570.9</v>
      </c>
      <c r="L26" s="61" t="s">
        <v>16</v>
      </c>
      <c r="M26" s="46">
        <f t="shared" si="2"/>
        <v>1</v>
      </c>
      <c r="N26" s="44">
        <f t="shared" si="3"/>
        <v>7</v>
      </c>
      <c r="O26" s="46">
        <v>0</v>
      </c>
      <c r="P26" s="54"/>
    </row>
    <row r="27" spans="1:16" s="11" customFormat="1" ht="20.25" customHeight="1" x14ac:dyDescent="0.25">
      <c r="A27" s="61">
        <v>22</v>
      </c>
      <c r="B27" s="15" t="s">
        <v>19</v>
      </c>
      <c r="C27" s="22">
        <v>44804</v>
      </c>
      <c r="D27" s="61">
        <v>1</v>
      </c>
      <c r="E27" s="48">
        <v>7</v>
      </c>
      <c r="F27" s="46">
        <f t="shared" si="4"/>
        <v>1</v>
      </c>
      <c r="G27" s="103" t="s">
        <v>21</v>
      </c>
      <c r="H27" s="104"/>
      <c r="I27" s="44">
        <f t="shared" si="0"/>
        <v>7</v>
      </c>
      <c r="J27" s="19">
        <f t="shared" si="5"/>
        <v>44804</v>
      </c>
      <c r="K27" s="44">
        <f t="shared" si="1"/>
        <v>15570.9</v>
      </c>
      <c r="L27" s="61" t="s">
        <v>16</v>
      </c>
      <c r="M27" s="46">
        <f t="shared" si="2"/>
        <v>1</v>
      </c>
      <c r="N27" s="44">
        <f t="shared" si="3"/>
        <v>7</v>
      </c>
      <c r="O27" s="46">
        <v>0</v>
      </c>
      <c r="P27" s="25"/>
    </row>
    <row r="28" spans="1:16" s="11" customFormat="1" ht="20.25" customHeight="1" x14ac:dyDescent="0.25">
      <c r="A28" s="61">
        <v>23</v>
      </c>
      <c r="B28" s="15" t="s">
        <v>19</v>
      </c>
      <c r="C28" s="22">
        <v>44805</v>
      </c>
      <c r="D28" s="61">
        <v>1</v>
      </c>
      <c r="E28" s="48">
        <v>7</v>
      </c>
      <c r="F28" s="46">
        <f t="shared" si="4"/>
        <v>1</v>
      </c>
      <c r="G28" s="103" t="s">
        <v>21</v>
      </c>
      <c r="H28" s="104"/>
      <c r="I28" s="44">
        <f t="shared" si="0"/>
        <v>7</v>
      </c>
      <c r="J28" s="19">
        <f t="shared" si="5"/>
        <v>44805</v>
      </c>
      <c r="K28" s="44">
        <f t="shared" si="1"/>
        <v>15570.9</v>
      </c>
      <c r="L28" s="61" t="s">
        <v>16</v>
      </c>
      <c r="M28" s="46">
        <f t="shared" si="2"/>
        <v>1</v>
      </c>
      <c r="N28" s="44">
        <f t="shared" si="3"/>
        <v>7</v>
      </c>
      <c r="O28" s="46">
        <v>0</v>
      </c>
      <c r="P28" s="25"/>
    </row>
    <row r="29" spans="1:16" s="11" customFormat="1" ht="20.25" customHeight="1" x14ac:dyDescent="0.25">
      <c r="A29" s="61">
        <v>24</v>
      </c>
      <c r="B29" s="15" t="s">
        <v>19</v>
      </c>
      <c r="C29" s="22">
        <v>44805</v>
      </c>
      <c r="D29" s="61">
        <v>1</v>
      </c>
      <c r="E29" s="48">
        <v>7</v>
      </c>
      <c r="F29" s="46">
        <f t="shared" si="4"/>
        <v>1</v>
      </c>
      <c r="G29" s="103" t="s">
        <v>21</v>
      </c>
      <c r="H29" s="104"/>
      <c r="I29" s="44">
        <f t="shared" si="0"/>
        <v>7</v>
      </c>
      <c r="J29" s="19">
        <f t="shared" si="5"/>
        <v>44805</v>
      </c>
      <c r="K29" s="44">
        <f t="shared" si="1"/>
        <v>15570.9</v>
      </c>
      <c r="L29" s="61" t="s">
        <v>16</v>
      </c>
      <c r="M29" s="46">
        <f t="shared" si="2"/>
        <v>1</v>
      </c>
      <c r="N29" s="44">
        <f t="shared" si="3"/>
        <v>7</v>
      </c>
      <c r="O29" s="46">
        <v>0</v>
      </c>
      <c r="P29" s="54"/>
    </row>
    <row r="30" spans="1:16" s="11" customFormat="1" ht="20.25" customHeight="1" x14ac:dyDescent="0.25">
      <c r="A30" s="61">
        <v>25</v>
      </c>
      <c r="B30" s="15" t="s">
        <v>19</v>
      </c>
      <c r="C30" s="22">
        <v>44805</v>
      </c>
      <c r="D30" s="61">
        <v>1</v>
      </c>
      <c r="E30" s="48">
        <v>7</v>
      </c>
      <c r="F30" s="46">
        <f t="shared" si="4"/>
        <v>1</v>
      </c>
      <c r="G30" s="103" t="s">
        <v>21</v>
      </c>
      <c r="H30" s="104"/>
      <c r="I30" s="44">
        <f t="shared" si="0"/>
        <v>7</v>
      </c>
      <c r="J30" s="19">
        <f t="shared" si="5"/>
        <v>44805</v>
      </c>
      <c r="K30" s="44">
        <f t="shared" si="1"/>
        <v>15570.9</v>
      </c>
      <c r="L30" s="61" t="s">
        <v>16</v>
      </c>
      <c r="M30" s="46">
        <f t="shared" si="2"/>
        <v>1</v>
      </c>
      <c r="N30" s="44">
        <f t="shared" si="3"/>
        <v>7</v>
      </c>
      <c r="O30" s="46">
        <v>0</v>
      </c>
      <c r="P30" s="25"/>
    </row>
    <row r="31" spans="1:16" s="11" customFormat="1" ht="20.25" customHeight="1" x14ac:dyDescent="0.25">
      <c r="A31" s="61">
        <v>26</v>
      </c>
      <c r="B31" s="15" t="s">
        <v>19</v>
      </c>
      <c r="C31" s="22">
        <v>44807</v>
      </c>
      <c r="D31" s="61">
        <v>1</v>
      </c>
      <c r="E31" s="48">
        <v>7</v>
      </c>
      <c r="F31" s="46">
        <f t="shared" si="4"/>
        <v>1</v>
      </c>
      <c r="G31" s="103" t="s">
        <v>21</v>
      </c>
      <c r="H31" s="104"/>
      <c r="I31" s="44">
        <f t="shared" si="0"/>
        <v>7</v>
      </c>
      <c r="J31" s="19">
        <f t="shared" si="5"/>
        <v>44807</v>
      </c>
      <c r="K31" s="44">
        <f t="shared" si="1"/>
        <v>15570.9</v>
      </c>
      <c r="L31" s="61" t="s">
        <v>16</v>
      </c>
      <c r="M31" s="46">
        <f t="shared" si="2"/>
        <v>1</v>
      </c>
      <c r="N31" s="44">
        <f t="shared" si="3"/>
        <v>7</v>
      </c>
      <c r="O31" s="46">
        <v>0</v>
      </c>
      <c r="P31" s="25"/>
    </row>
    <row r="32" spans="1:16" s="11" customFormat="1" ht="20.25" customHeight="1" x14ac:dyDescent="0.25">
      <c r="A32" s="61">
        <v>27</v>
      </c>
      <c r="B32" s="15" t="s">
        <v>19</v>
      </c>
      <c r="C32" s="22">
        <v>44807</v>
      </c>
      <c r="D32" s="61">
        <v>1</v>
      </c>
      <c r="E32" s="48">
        <v>7</v>
      </c>
      <c r="F32" s="46">
        <f t="shared" si="4"/>
        <v>1</v>
      </c>
      <c r="G32" s="103" t="s">
        <v>21</v>
      </c>
      <c r="H32" s="104"/>
      <c r="I32" s="44">
        <f t="shared" si="0"/>
        <v>7</v>
      </c>
      <c r="J32" s="19">
        <f t="shared" si="5"/>
        <v>44807</v>
      </c>
      <c r="K32" s="44">
        <f t="shared" si="1"/>
        <v>15570.9</v>
      </c>
      <c r="L32" s="61" t="s">
        <v>16</v>
      </c>
      <c r="M32" s="46">
        <f t="shared" si="2"/>
        <v>1</v>
      </c>
      <c r="N32" s="44">
        <f t="shared" si="3"/>
        <v>7</v>
      </c>
      <c r="O32" s="46">
        <v>0</v>
      </c>
      <c r="P32" s="54"/>
    </row>
    <row r="33" spans="1:16" s="11" customFormat="1" ht="20.25" customHeight="1" x14ac:dyDescent="0.25">
      <c r="A33" s="61">
        <v>28</v>
      </c>
      <c r="B33" s="15" t="s">
        <v>19</v>
      </c>
      <c r="C33" s="22">
        <v>44810</v>
      </c>
      <c r="D33" s="61">
        <v>1</v>
      </c>
      <c r="E33" s="48">
        <v>7</v>
      </c>
      <c r="F33" s="46">
        <f t="shared" si="4"/>
        <v>1</v>
      </c>
      <c r="G33" s="103" t="s">
        <v>21</v>
      </c>
      <c r="H33" s="104"/>
      <c r="I33" s="44">
        <f t="shared" si="0"/>
        <v>7</v>
      </c>
      <c r="J33" s="19">
        <f t="shared" si="5"/>
        <v>44810</v>
      </c>
      <c r="K33" s="44">
        <f t="shared" si="1"/>
        <v>15570.9</v>
      </c>
      <c r="L33" s="61" t="s">
        <v>16</v>
      </c>
      <c r="M33" s="46">
        <f t="shared" si="2"/>
        <v>1</v>
      </c>
      <c r="N33" s="44">
        <f t="shared" si="3"/>
        <v>7</v>
      </c>
      <c r="O33" s="46">
        <v>0</v>
      </c>
      <c r="P33" s="25"/>
    </row>
    <row r="34" spans="1:16" s="11" customFormat="1" ht="20.25" customHeight="1" x14ac:dyDescent="0.25">
      <c r="A34" s="61">
        <v>29</v>
      </c>
      <c r="B34" s="15" t="s">
        <v>19</v>
      </c>
      <c r="C34" s="22">
        <v>44811</v>
      </c>
      <c r="D34" s="61">
        <v>1</v>
      </c>
      <c r="E34" s="48">
        <v>7</v>
      </c>
      <c r="F34" s="46">
        <f t="shared" si="4"/>
        <v>1</v>
      </c>
      <c r="G34" s="103" t="s">
        <v>21</v>
      </c>
      <c r="H34" s="104"/>
      <c r="I34" s="44">
        <f t="shared" si="0"/>
        <v>7</v>
      </c>
      <c r="J34" s="19">
        <f t="shared" si="5"/>
        <v>44811</v>
      </c>
      <c r="K34" s="44">
        <f t="shared" si="1"/>
        <v>15570.9</v>
      </c>
      <c r="L34" s="61" t="s">
        <v>16</v>
      </c>
      <c r="M34" s="46">
        <f t="shared" si="2"/>
        <v>1</v>
      </c>
      <c r="N34" s="44">
        <f t="shared" si="3"/>
        <v>7</v>
      </c>
      <c r="O34" s="46">
        <v>0</v>
      </c>
      <c r="P34" s="25"/>
    </row>
    <row r="35" spans="1:16" s="11" customFormat="1" ht="20.25" customHeight="1" x14ac:dyDescent="0.25">
      <c r="A35" s="61">
        <v>30</v>
      </c>
      <c r="B35" s="15" t="s">
        <v>19</v>
      </c>
      <c r="C35" s="22">
        <v>44809</v>
      </c>
      <c r="D35" s="61">
        <v>1</v>
      </c>
      <c r="E35" s="48">
        <v>7</v>
      </c>
      <c r="F35" s="46">
        <f t="shared" si="4"/>
        <v>1</v>
      </c>
      <c r="G35" s="103" t="s">
        <v>21</v>
      </c>
      <c r="H35" s="104"/>
      <c r="I35" s="44">
        <f t="shared" si="0"/>
        <v>7</v>
      </c>
      <c r="J35" s="19">
        <f t="shared" si="5"/>
        <v>44809</v>
      </c>
      <c r="K35" s="44">
        <f t="shared" si="1"/>
        <v>15570.9</v>
      </c>
      <c r="L35" s="61" t="s">
        <v>16</v>
      </c>
      <c r="M35" s="46">
        <f t="shared" si="2"/>
        <v>1</v>
      </c>
      <c r="N35" s="44">
        <f t="shared" si="3"/>
        <v>7</v>
      </c>
      <c r="O35" s="46">
        <v>0</v>
      </c>
      <c r="P35" s="54"/>
    </row>
    <row r="36" spans="1:16" s="11" customFormat="1" ht="20.25" customHeight="1" x14ac:dyDescent="0.25">
      <c r="A36" s="61">
        <v>31</v>
      </c>
      <c r="B36" s="15" t="s">
        <v>19</v>
      </c>
      <c r="C36" s="22">
        <v>44810</v>
      </c>
      <c r="D36" s="61">
        <v>1</v>
      </c>
      <c r="E36" s="48">
        <v>7</v>
      </c>
      <c r="F36" s="46">
        <f t="shared" si="4"/>
        <v>1</v>
      </c>
      <c r="G36" s="103" t="s">
        <v>21</v>
      </c>
      <c r="H36" s="104"/>
      <c r="I36" s="44">
        <f t="shared" si="0"/>
        <v>7</v>
      </c>
      <c r="J36" s="19">
        <f t="shared" si="5"/>
        <v>44810</v>
      </c>
      <c r="K36" s="44">
        <f t="shared" si="1"/>
        <v>15570.9</v>
      </c>
      <c r="L36" s="61" t="s">
        <v>16</v>
      </c>
      <c r="M36" s="46">
        <f t="shared" si="2"/>
        <v>1</v>
      </c>
      <c r="N36" s="44">
        <f t="shared" si="3"/>
        <v>7</v>
      </c>
      <c r="O36" s="46">
        <v>0</v>
      </c>
      <c r="P36" s="25"/>
    </row>
    <row r="37" spans="1:16" s="11" customFormat="1" ht="20.25" customHeight="1" x14ac:dyDescent="0.25">
      <c r="A37" s="61">
        <v>32</v>
      </c>
      <c r="B37" s="15" t="s">
        <v>19</v>
      </c>
      <c r="C37" s="22">
        <v>44811</v>
      </c>
      <c r="D37" s="61">
        <v>1</v>
      </c>
      <c r="E37" s="48">
        <v>7</v>
      </c>
      <c r="F37" s="46">
        <f t="shared" si="4"/>
        <v>1</v>
      </c>
      <c r="G37" s="103" t="s">
        <v>21</v>
      </c>
      <c r="H37" s="104"/>
      <c r="I37" s="44">
        <f t="shared" si="0"/>
        <v>7</v>
      </c>
      <c r="J37" s="19">
        <f t="shared" si="5"/>
        <v>44811</v>
      </c>
      <c r="K37" s="44">
        <f t="shared" si="1"/>
        <v>15570.9</v>
      </c>
      <c r="L37" s="61" t="s">
        <v>16</v>
      </c>
      <c r="M37" s="46">
        <f t="shared" si="2"/>
        <v>1</v>
      </c>
      <c r="N37" s="44">
        <f t="shared" si="3"/>
        <v>7</v>
      </c>
      <c r="O37" s="46">
        <v>0</v>
      </c>
      <c r="P37" s="25"/>
    </row>
    <row r="38" spans="1:16" s="11" customFormat="1" ht="20.25" customHeight="1" x14ac:dyDescent="0.25">
      <c r="A38" s="61">
        <v>33</v>
      </c>
      <c r="B38" s="15" t="s">
        <v>19</v>
      </c>
      <c r="C38" s="22">
        <v>44813</v>
      </c>
      <c r="D38" s="56">
        <v>1</v>
      </c>
      <c r="E38" s="48">
        <v>7</v>
      </c>
      <c r="F38" s="50">
        <f t="shared" si="4"/>
        <v>1</v>
      </c>
      <c r="G38" s="103" t="s">
        <v>21</v>
      </c>
      <c r="H38" s="104"/>
      <c r="I38" s="44">
        <f t="shared" si="0"/>
        <v>7</v>
      </c>
      <c r="J38" s="19">
        <f t="shared" si="5"/>
        <v>44813</v>
      </c>
      <c r="K38" s="44">
        <f t="shared" si="1"/>
        <v>15570.9</v>
      </c>
      <c r="L38" s="61" t="s">
        <v>16</v>
      </c>
      <c r="M38" s="46">
        <f t="shared" si="2"/>
        <v>1</v>
      </c>
      <c r="N38" s="44">
        <f t="shared" si="3"/>
        <v>7</v>
      </c>
      <c r="O38" s="46">
        <v>0</v>
      </c>
      <c r="P38" s="54"/>
    </row>
    <row r="39" spans="1:16" s="11" customFormat="1" ht="20.25" customHeight="1" x14ac:dyDescent="0.25">
      <c r="A39" s="61">
        <v>34</v>
      </c>
      <c r="B39" s="15" t="s">
        <v>19</v>
      </c>
      <c r="C39" s="22">
        <v>44812</v>
      </c>
      <c r="D39" s="61">
        <v>1</v>
      </c>
      <c r="E39" s="48">
        <v>7</v>
      </c>
      <c r="F39" s="46">
        <f t="shared" si="4"/>
        <v>1</v>
      </c>
      <c r="G39" s="103" t="s">
        <v>21</v>
      </c>
      <c r="H39" s="104"/>
      <c r="I39" s="44">
        <f t="shared" si="0"/>
        <v>7</v>
      </c>
      <c r="J39" s="19">
        <f t="shared" si="5"/>
        <v>44812</v>
      </c>
      <c r="K39" s="44">
        <f t="shared" si="1"/>
        <v>15570.9</v>
      </c>
      <c r="L39" s="61" t="s">
        <v>16</v>
      </c>
      <c r="M39" s="46">
        <f t="shared" si="2"/>
        <v>1</v>
      </c>
      <c r="N39" s="44">
        <f t="shared" si="3"/>
        <v>7</v>
      </c>
      <c r="O39" s="46">
        <v>0</v>
      </c>
      <c r="P39" s="25"/>
    </row>
    <row r="40" spans="1:16" s="11" customFormat="1" ht="20.25" customHeight="1" x14ac:dyDescent="0.25">
      <c r="A40" s="61">
        <v>35</v>
      </c>
      <c r="B40" s="15" t="s">
        <v>19</v>
      </c>
      <c r="C40" s="22">
        <v>44813</v>
      </c>
      <c r="D40" s="61">
        <v>1</v>
      </c>
      <c r="E40" s="49">
        <v>7</v>
      </c>
      <c r="F40" s="46">
        <f t="shared" si="4"/>
        <v>1</v>
      </c>
      <c r="G40" s="103" t="s">
        <v>21</v>
      </c>
      <c r="H40" s="104"/>
      <c r="I40" s="44">
        <f t="shared" si="0"/>
        <v>7</v>
      </c>
      <c r="J40" s="19">
        <f t="shared" si="5"/>
        <v>44813</v>
      </c>
      <c r="K40" s="44">
        <f t="shared" si="1"/>
        <v>15570.9</v>
      </c>
      <c r="L40" s="61" t="s">
        <v>16</v>
      </c>
      <c r="M40" s="46">
        <f t="shared" si="2"/>
        <v>1</v>
      </c>
      <c r="N40" s="44">
        <f t="shared" si="3"/>
        <v>7</v>
      </c>
      <c r="O40" s="46">
        <v>0</v>
      </c>
      <c r="P40" s="25"/>
    </row>
    <row r="41" spans="1:16" s="11" customFormat="1" ht="20.25" customHeight="1" x14ac:dyDescent="0.25">
      <c r="A41" s="61">
        <v>36</v>
      </c>
      <c r="B41" s="15" t="s">
        <v>19</v>
      </c>
      <c r="C41" s="22">
        <v>44814</v>
      </c>
      <c r="D41" s="61">
        <v>1</v>
      </c>
      <c r="E41" s="49">
        <v>7</v>
      </c>
      <c r="F41" s="46">
        <f t="shared" si="4"/>
        <v>1</v>
      </c>
      <c r="G41" s="103" t="s">
        <v>21</v>
      </c>
      <c r="H41" s="104"/>
      <c r="I41" s="44">
        <f t="shared" si="0"/>
        <v>7</v>
      </c>
      <c r="J41" s="19">
        <f t="shared" si="5"/>
        <v>44814</v>
      </c>
      <c r="K41" s="44">
        <f t="shared" si="1"/>
        <v>15570.9</v>
      </c>
      <c r="L41" s="61" t="s">
        <v>16</v>
      </c>
      <c r="M41" s="46">
        <f t="shared" si="2"/>
        <v>1</v>
      </c>
      <c r="N41" s="44">
        <f t="shared" si="3"/>
        <v>7</v>
      </c>
      <c r="O41" s="46">
        <v>0</v>
      </c>
      <c r="P41" s="54"/>
    </row>
    <row r="42" spans="1:16" s="11" customFormat="1" ht="20.25" customHeight="1" x14ac:dyDescent="0.25">
      <c r="A42" s="61">
        <v>37</v>
      </c>
      <c r="B42" s="15" t="s">
        <v>19</v>
      </c>
      <c r="C42" s="22">
        <v>44816</v>
      </c>
      <c r="D42" s="61">
        <v>1</v>
      </c>
      <c r="E42" s="49">
        <v>7</v>
      </c>
      <c r="F42" s="46">
        <f t="shared" si="4"/>
        <v>1</v>
      </c>
      <c r="G42" s="103" t="s">
        <v>21</v>
      </c>
      <c r="H42" s="104"/>
      <c r="I42" s="44">
        <f t="shared" si="0"/>
        <v>7</v>
      </c>
      <c r="J42" s="19">
        <f t="shared" si="5"/>
        <v>44816</v>
      </c>
      <c r="K42" s="44">
        <f t="shared" si="1"/>
        <v>15570.9</v>
      </c>
      <c r="L42" s="61" t="s">
        <v>16</v>
      </c>
      <c r="M42" s="46">
        <f t="shared" si="2"/>
        <v>1</v>
      </c>
      <c r="N42" s="44">
        <f t="shared" si="3"/>
        <v>7</v>
      </c>
      <c r="O42" s="46">
        <v>0</v>
      </c>
      <c r="P42" s="25"/>
    </row>
    <row r="43" spans="1:16" s="11" customFormat="1" ht="20.25" customHeight="1" x14ac:dyDescent="0.25">
      <c r="A43" s="61">
        <v>38</v>
      </c>
      <c r="B43" s="15" t="s">
        <v>19</v>
      </c>
      <c r="C43" s="22">
        <v>44816</v>
      </c>
      <c r="D43" s="61">
        <v>1</v>
      </c>
      <c r="E43" s="49">
        <v>7</v>
      </c>
      <c r="F43" s="46">
        <f t="shared" si="4"/>
        <v>1</v>
      </c>
      <c r="G43" s="103" t="s">
        <v>21</v>
      </c>
      <c r="H43" s="104"/>
      <c r="I43" s="44">
        <f t="shared" si="0"/>
        <v>7</v>
      </c>
      <c r="J43" s="19">
        <f t="shared" si="5"/>
        <v>44816</v>
      </c>
      <c r="K43" s="44">
        <f t="shared" si="1"/>
        <v>15570.9</v>
      </c>
      <c r="L43" s="61" t="s">
        <v>16</v>
      </c>
      <c r="M43" s="46">
        <f t="shared" si="2"/>
        <v>1</v>
      </c>
      <c r="N43" s="44">
        <f t="shared" si="3"/>
        <v>7</v>
      </c>
      <c r="O43" s="46">
        <v>0</v>
      </c>
      <c r="P43" s="25"/>
    </row>
    <row r="44" spans="1:16" s="11" customFormat="1" ht="20.25" customHeight="1" x14ac:dyDescent="0.25">
      <c r="A44" s="61">
        <v>39</v>
      </c>
      <c r="B44" s="15" t="s">
        <v>19</v>
      </c>
      <c r="C44" s="22">
        <v>44821</v>
      </c>
      <c r="D44" s="61">
        <v>1</v>
      </c>
      <c r="E44" s="49">
        <v>7</v>
      </c>
      <c r="F44" s="46">
        <f t="shared" si="4"/>
        <v>1</v>
      </c>
      <c r="G44" s="103" t="s">
        <v>21</v>
      </c>
      <c r="H44" s="104"/>
      <c r="I44" s="44">
        <f t="shared" si="0"/>
        <v>7</v>
      </c>
      <c r="J44" s="19">
        <f t="shared" si="5"/>
        <v>44821</v>
      </c>
      <c r="K44" s="44">
        <f t="shared" si="1"/>
        <v>15570.9</v>
      </c>
      <c r="L44" s="61" t="s">
        <v>16</v>
      </c>
      <c r="M44" s="46">
        <f t="shared" si="2"/>
        <v>1</v>
      </c>
      <c r="N44" s="44">
        <f t="shared" si="3"/>
        <v>7</v>
      </c>
      <c r="O44" s="46">
        <v>0</v>
      </c>
      <c r="P44" s="54"/>
    </row>
    <row r="45" spans="1:16" s="11" customFormat="1" ht="20.25" customHeight="1" x14ac:dyDescent="0.25">
      <c r="A45" s="61">
        <v>40</v>
      </c>
      <c r="B45" s="15" t="s">
        <v>19</v>
      </c>
      <c r="C45" s="22">
        <v>44817</v>
      </c>
      <c r="D45" s="61">
        <v>1</v>
      </c>
      <c r="E45" s="49">
        <v>7</v>
      </c>
      <c r="F45" s="46">
        <f t="shared" si="4"/>
        <v>1</v>
      </c>
      <c r="G45" s="103" t="s">
        <v>21</v>
      </c>
      <c r="H45" s="104"/>
      <c r="I45" s="44">
        <f t="shared" si="0"/>
        <v>7</v>
      </c>
      <c r="J45" s="19">
        <f t="shared" si="5"/>
        <v>44817</v>
      </c>
      <c r="K45" s="44">
        <f t="shared" si="1"/>
        <v>15570.9</v>
      </c>
      <c r="L45" s="61" t="s">
        <v>16</v>
      </c>
      <c r="M45" s="46">
        <f t="shared" si="2"/>
        <v>1</v>
      </c>
      <c r="N45" s="44">
        <f t="shared" si="3"/>
        <v>7</v>
      </c>
      <c r="O45" s="46">
        <v>0</v>
      </c>
      <c r="P45" s="25"/>
    </row>
    <row r="46" spans="1:16" s="11" customFormat="1" ht="20.25" customHeight="1" x14ac:dyDescent="0.25">
      <c r="A46" s="61">
        <v>41</v>
      </c>
      <c r="B46" s="15" t="s">
        <v>19</v>
      </c>
      <c r="C46" s="22">
        <v>44820</v>
      </c>
      <c r="D46" s="61">
        <v>1</v>
      </c>
      <c r="E46" s="49">
        <v>7</v>
      </c>
      <c r="F46" s="46">
        <f t="shared" si="4"/>
        <v>1</v>
      </c>
      <c r="G46" s="103" t="s">
        <v>21</v>
      </c>
      <c r="H46" s="104"/>
      <c r="I46" s="44">
        <f t="shared" si="0"/>
        <v>7</v>
      </c>
      <c r="J46" s="19">
        <f t="shared" si="5"/>
        <v>44820</v>
      </c>
      <c r="K46" s="44">
        <f t="shared" si="1"/>
        <v>15570.9</v>
      </c>
      <c r="L46" s="61" t="s">
        <v>16</v>
      </c>
      <c r="M46" s="46">
        <f t="shared" si="2"/>
        <v>1</v>
      </c>
      <c r="N46" s="44">
        <f t="shared" si="3"/>
        <v>7</v>
      </c>
      <c r="O46" s="46">
        <v>0</v>
      </c>
      <c r="P46" s="25"/>
    </row>
    <row r="47" spans="1:16" s="11" customFormat="1" ht="20.25" customHeight="1" x14ac:dyDescent="0.25">
      <c r="A47" s="61">
        <v>42</v>
      </c>
      <c r="B47" s="15" t="s">
        <v>19</v>
      </c>
      <c r="C47" s="22">
        <v>44817</v>
      </c>
      <c r="D47" s="61">
        <v>1</v>
      </c>
      <c r="E47" s="49">
        <v>7</v>
      </c>
      <c r="F47" s="46">
        <f t="shared" si="4"/>
        <v>1</v>
      </c>
      <c r="G47" s="103" t="s">
        <v>21</v>
      </c>
      <c r="H47" s="104"/>
      <c r="I47" s="44">
        <f t="shared" si="0"/>
        <v>7</v>
      </c>
      <c r="J47" s="19">
        <f t="shared" si="5"/>
        <v>44817</v>
      </c>
      <c r="K47" s="44">
        <f t="shared" si="1"/>
        <v>15570.9</v>
      </c>
      <c r="L47" s="61" t="s">
        <v>16</v>
      </c>
      <c r="M47" s="46">
        <f t="shared" si="2"/>
        <v>1</v>
      </c>
      <c r="N47" s="44">
        <f t="shared" si="3"/>
        <v>7</v>
      </c>
      <c r="O47" s="46">
        <v>0</v>
      </c>
      <c r="P47" s="54"/>
    </row>
    <row r="48" spans="1:16" s="11" customFormat="1" ht="20.25" customHeight="1" x14ac:dyDescent="0.25">
      <c r="A48" s="61">
        <v>43</v>
      </c>
      <c r="B48" s="15" t="s">
        <v>19</v>
      </c>
      <c r="C48" s="22">
        <v>44819</v>
      </c>
      <c r="D48" s="61">
        <v>1</v>
      </c>
      <c r="E48" s="49">
        <v>7</v>
      </c>
      <c r="F48" s="46">
        <f t="shared" si="4"/>
        <v>1</v>
      </c>
      <c r="G48" s="103" t="s">
        <v>21</v>
      </c>
      <c r="H48" s="104"/>
      <c r="I48" s="44">
        <f t="shared" si="0"/>
        <v>7</v>
      </c>
      <c r="J48" s="19">
        <f t="shared" si="5"/>
        <v>44819</v>
      </c>
      <c r="K48" s="44">
        <f t="shared" si="1"/>
        <v>15570.9</v>
      </c>
      <c r="L48" s="61" t="s">
        <v>16</v>
      </c>
      <c r="M48" s="46">
        <f t="shared" si="2"/>
        <v>1</v>
      </c>
      <c r="N48" s="44">
        <f t="shared" si="3"/>
        <v>7</v>
      </c>
      <c r="O48" s="46">
        <v>0</v>
      </c>
      <c r="P48" s="25"/>
    </row>
    <row r="49" spans="1:16" s="11" customFormat="1" ht="20.25" customHeight="1" x14ac:dyDescent="0.25">
      <c r="A49" s="61">
        <v>44</v>
      </c>
      <c r="B49" s="15" t="s">
        <v>19</v>
      </c>
      <c r="C49" s="22">
        <v>44819</v>
      </c>
      <c r="D49" s="61">
        <v>1</v>
      </c>
      <c r="E49" s="49">
        <v>7</v>
      </c>
      <c r="F49" s="46">
        <f t="shared" si="4"/>
        <v>1</v>
      </c>
      <c r="G49" s="103" t="s">
        <v>21</v>
      </c>
      <c r="H49" s="104"/>
      <c r="I49" s="44">
        <f t="shared" si="0"/>
        <v>7</v>
      </c>
      <c r="J49" s="19">
        <f t="shared" si="5"/>
        <v>44819</v>
      </c>
      <c r="K49" s="44">
        <f t="shared" si="1"/>
        <v>15570.9</v>
      </c>
      <c r="L49" s="61" t="s">
        <v>16</v>
      </c>
      <c r="M49" s="46">
        <f t="shared" si="2"/>
        <v>1</v>
      </c>
      <c r="N49" s="44">
        <f t="shared" si="3"/>
        <v>7</v>
      </c>
      <c r="O49" s="46">
        <v>0</v>
      </c>
      <c r="P49" s="25"/>
    </row>
    <row r="50" spans="1:16" s="11" customFormat="1" ht="20.25" customHeight="1" x14ac:dyDescent="0.25">
      <c r="A50" s="61">
        <v>45</v>
      </c>
      <c r="B50" s="15" t="s">
        <v>19</v>
      </c>
      <c r="C50" s="22">
        <v>44825</v>
      </c>
      <c r="D50" s="61">
        <v>1</v>
      </c>
      <c r="E50" s="49">
        <v>7</v>
      </c>
      <c r="F50" s="46">
        <f t="shared" si="4"/>
        <v>1</v>
      </c>
      <c r="G50" s="103" t="s">
        <v>21</v>
      </c>
      <c r="H50" s="104"/>
      <c r="I50" s="44">
        <f t="shared" si="0"/>
        <v>7</v>
      </c>
      <c r="J50" s="19">
        <f t="shared" si="5"/>
        <v>44825</v>
      </c>
      <c r="K50" s="44">
        <f t="shared" si="1"/>
        <v>15570.9</v>
      </c>
      <c r="L50" s="61" t="s">
        <v>16</v>
      </c>
      <c r="M50" s="46">
        <f t="shared" si="2"/>
        <v>1</v>
      </c>
      <c r="N50" s="44">
        <f t="shared" si="3"/>
        <v>7</v>
      </c>
      <c r="O50" s="46">
        <v>0</v>
      </c>
      <c r="P50" s="54"/>
    </row>
    <row r="51" spans="1:16" s="11" customFormat="1" ht="20.25" customHeight="1" x14ac:dyDescent="0.25">
      <c r="A51" s="61">
        <v>46</v>
      </c>
      <c r="B51" s="15" t="s">
        <v>19</v>
      </c>
      <c r="C51" s="22">
        <v>44826</v>
      </c>
      <c r="D51" s="61">
        <v>1</v>
      </c>
      <c r="E51" s="49">
        <v>7</v>
      </c>
      <c r="F51" s="46">
        <f t="shared" si="4"/>
        <v>1</v>
      </c>
      <c r="G51" s="103" t="s">
        <v>21</v>
      </c>
      <c r="H51" s="104"/>
      <c r="I51" s="44">
        <f t="shared" si="0"/>
        <v>7</v>
      </c>
      <c r="J51" s="19">
        <f t="shared" si="5"/>
        <v>44826</v>
      </c>
      <c r="K51" s="44">
        <f t="shared" si="1"/>
        <v>15570.9</v>
      </c>
      <c r="L51" s="61" t="s">
        <v>16</v>
      </c>
      <c r="M51" s="46">
        <f t="shared" si="2"/>
        <v>1</v>
      </c>
      <c r="N51" s="44">
        <f t="shared" si="3"/>
        <v>7</v>
      </c>
      <c r="O51" s="46">
        <v>0</v>
      </c>
      <c r="P51" s="25"/>
    </row>
    <row r="52" spans="1:16" s="11" customFormat="1" ht="20.25" customHeight="1" x14ac:dyDescent="0.25">
      <c r="A52" s="61">
        <v>47</v>
      </c>
      <c r="B52" s="15" t="s">
        <v>19</v>
      </c>
      <c r="C52" s="22">
        <v>44822</v>
      </c>
      <c r="D52" s="61">
        <v>1</v>
      </c>
      <c r="E52" s="49">
        <v>7</v>
      </c>
      <c r="F52" s="46">
        <f t="shared" si="4"/>
        <v>1</v>
      </c>
      <c r="G52" s="103" t="s">
        <v>21</v>
      </c>
      <c r="H52" s="104"/>
      <c r="I52" s="44">
        <f t="shared" si="0"/>
        <v>7</v>
      </c>
      <c r="J52" s="19">
        <f t="shared" si="5"/>
        <v>44822</v>
      </c>
      <c r="K52" s="44">
        <f t="shared" si="1"/>
        <v>15570.9</v>
      </c>
      <c r="L52" s="61" t="s">
        <v>16</v>
      </c>
      <c r="M52" s="46">
        <f t="shared" si="2"/>
        <v>1</v>
      </c>
      <c r="N52" s="44">
        <f t="shared" si="3"/>
        <v>7</v>
      </c>
      <c r="O52" s="46">
        <v>0</v>
      </c>
      <c r="P52" s="25"/>
    </row>
    <row r="53" spans="1:16" s="11" customFormat="1" ht="20.25" customHeight="1" x14ac:dyDescent="0.25">
      <c r="A53" s="61">
        <v>48</v>
      </c>
      <c r="B53" s="15" t="s">
        <v>19</v>
      </c>
      <c r="C53" s="22">
        <v>44822</v>
      </c>
      <c r="D53" s="61">
        <v>1</v>
      </c>
      <c r="E53" s="49">
        <v>7</v>
      </c>
      <c r="F53" s="46">
        <f t="shared" si="4"/>
        <v>1</v>
      </c>
      <c r="G53" s="103" t="s">
        <v>21</v>
      </c>
      <c r="H53" s="104"/>
      <c r="I53" s="44">
        <f t="shared" si="0"/>
        <v>7</v>
      </c>
      <c r="J53" s="19">
        <f t="shared" si="5"/>
        <v>44822</v>
      </c>
      <c r="K53" s="44">
        <f t="shared" si="1"/>
        <v>15570.9</v>
      </c>
      <c r="L53" s="61" t="s">
        <v>16</v>
      </c>
      <c r="M53" s="46">
        <f t="shared" si="2"/>
        <v>1</v>
      </c>
      <c r="N53" s="44">
        <f t="shared" si="3"/>
        <v>7</v>
      </c>
      <c r="O53" s="46">
        <v>0</v>
      </c>
      <c r="P53" s="54"/>
    </row>
    <row r="54" spans="1:16" s="11" customFormat="1" ht="20.25" customHeight="1" x14ac:dyDescent="0.25">
      <c r="A54" s="61">
        <v>49</v>
      </c>
      <c r="B54" s="15" t="s">
        <v>19</v>
      </c>
      <c r="C54" s="108">
        <v>44821</v>
      </c>
      <c r="D54" s="61">
        <v>1</v>
      </c>
      <c r="E54" s="49">
        <v>7</v>
      </c>
      <c r="F54" s="46">
        <f t="shared" si="4"/>
        <v>1</v>
      </c>
      <c r="G54" s="103" t="s">
        <v>21</v>
      </c>
      <c r="H54" s="104"/>
      <c r="I54" s="44">
        <f t="shared" si="0"/>
        <v>7</v>
      </c>
      <c r="J54" s="19">
        <f t="shared" si="5"/>
        <v>44821</v>
      </c>
      <c r="K54" s="44">
        <f t="shared" si="1"/>
        <v>15570.9</v>
      </c>
      <c r="L54" s="61" t="s">
        <v>16</v>
      </c>
      <c r="M54" s="46">
        <f t="shared" si="2"/>
        <v>1</v>
      </c>
      <c r="N54" s="44">
        <f t="shared" si="3"/>
        <v>7</v>
      </c>
      <c r="O54" s="46">
        <v>0</v>
      </c>
      <c r="P54" s="25"/>
    </row>
    <row r="55" spans="1:16" s="11" customFormat="1" ht="20.25" customHeight="1" x14ac:dyDescent="0.25">
      <c r="A55" s="61">
        <v>50</v>
      </c>
      <c r="B55" s="15" t="s">
        <v>19</v>
      </c>
      <c r="C55" s="108">
        <v>44823</v>
      </c>
      <c r="D55" s="61">
        <v>1</v>
      </c>
      <c r="E55" s="49">
        <v>7</v>
      </c>
      <c r="F55" s="46">
        <f t="shared" si="4"/>
        <v>1</v>
      </c>
      <c r="G55" s="103" t="s">
        <v>21</v>
      </c>
      <c r="H55" s="104"/>
      <c r="I55" s="44">
        <f t="shared" si="0"/>
        <v>7</v>
      </c>
      <c r="J55" s="19">
        <f t="shared" si="5"/>
        <v>44823</v>
      </c>
      <c r="K55" s="44">
        <f t="shared" si="1"/>
        <v>15570.9</v>
      </c>
      <c r="L55" s="61" t="s">
        <v>16</v>
      </c>
      <c r="M55" s="46">
        <f t="shared" si="2"/>
        <v>1</v>
      </c>
      <c r="N55" s="44">
        <f t="shared" si="3"/>
        <v>7</v>
      </c>
      <c r="O55" s="46">
        <v>0</v>
      </c>
      <c r="P55" s="54"/>
    </row>
    <row r="56" spans="1:16" s="11" customFormat="1" ht="20.25" customHeight="1" x14ac:dyDescent="0.25">
      <c r="A56" s="61">
        <v>51</v>
      </c>
      <c r="B56" s="15" t="s">
        <v>19</v>
      </c>
      <c r="C56" s="109">
        <v>44825</v>
      </c>
      <c r="D56" s="61">
        <v>1</v>
      </c>
      <c r="E56" s="49">
        <v>7</v>
      </c>
      <c r="F56" s="46">
        <f t="shared" si="4"/>
        <v>1</v>
      </c>
      <c r="G56" s="103" t="s">
        <v>21</v>
      </c>
      <c r="H56" s="104"/>
      <c r="I56" s="44">
        <f t="shared" si="0"/>
        <v>7</v>
      </c>
      <c r="J56" s="19">
        <f t="shared" si="5"/>
        <v>44825</v>
      </c>
      <c r="K56" s="44">
        <f t="shared" si="1"/>
        <v>15570.9</v>
      </c>
      <c r="L56" s="61" t="s">
        <v>16</v>
      </c>
      <c r="M56" s="46">
        <f t="shared" si="2"/>
        <v>1</v>
      </c>
      <c r="N56" s="44">
        <f t="shared" si="3"/>
        <v>7</v>
      </c>
      <c r="O56" s="46">
        <v>0</v>
      </c>
      <c r="P56" s="25"/>
    </row>
    <row r="57" spans="1:16" s="11" customFormat="1" ht="20.25" customHeight="1" x14ac:dyDescent="0.25">
      <c r="A57" s="61">
        <v>52</v>
      </c>
      <c r="B57" s="15" t="s">
        <v>19</v>
      </c>
      <c r="C57" s="109">
        <v>44825</v>
      </c>
      <c r="D57" s="61">
        <v>1</v>
      </c>
      <c r="E57" s="49">
        <v>7</v>
      </c>
      <c r="F57" s="46">
        <f t="shared" si="4"/>
        <v>1</v>
      </c>
      <c r="G57" s="103" t="s">
        <v>21</v>
      </c>
      <c r="H57" s="104"/>
      <c r="I57" s="44">
        <f t="shared" si="0"/>
        <v>7</v>
      </c>
      <c r="J57" s="19">
        <f t="shared" si="5"/>
        <v>44825</v>
      </c>
      <c r="K57" s="44">
        <f t="shared" si="1"/>
        <v>15570.9</v>
      </c>
      <c r="L57" s="61" t="s">
        <v>16</v>
      </c>
      <c r="M57" s="46">
        <f t="shared" si="2"/>
        <v>1</v>
      </c>
      <c r="N57" s="44">
        <f t="shared" si="3"/>
        <v>7</v>
      </c>
      <c r="O57" s="46">
        <v>0</v>
      </c>
      <c r="P57" s="25"/>
    </row>
    <row r="58" spans="1:16" s="11" customFormat="1" ht="20.25" customHeight="1" x14ac:dyDescent="0.25">
      <c r="A58" s="61">
        <v>53</v>
      </c>
      <c r="B58" s="15" t="s">
        <v>19</v>
      </c>
      <c r="C58" s="109">
        <v>44826</v>
      </c>
      <c r="D58" s="61">
        <v>1</v>
      </c>
      <c r="E58" s="49">
        <v>7</v>
      </c>
      <c r="F58" s="46">
        <f t="shared" si="4"/>
        <v>1</v>
      </c>
      <c r="G58" s="103" t="s">
        <v>21</v>
      </c>
      <c r="H58" s="104"/>
      <c r="I58" s="44">
        <f t="shared" si="0"/>
        <v>7</v>
      </c>
      <c r="J58" s="19">
        <f t="shared" si="5"/>
        <v>44826</v>
      </c>
      <c r="K58" s="44">
        <f t="shared" si="1"/>
        <v>15570.9</v>
      </c>
      <c r="L58" s="61" t="s">
        <v>16</v>
      </c>
      <c r="M58" s="46">
        <f t="shared" si="2"/>
        <v>1</v>
      </c>
      <c r="N58" s="44">
        <f t="shared" si="3"/>
        <v>7</v>
      </c>
      <c r="O58" s="46">
        <v>0</v>
      </c>
      <c r="P58" s="54"/>
    </row>
    <row r="59" spans="1:16" s="11" customFormat="1" ht="20.25" customHeight="1" x14ac:dyDescent="0.25">
      <c r="A59" s="61">
        <v>54</v>
      </c>
      <c r="B59" s="15" t="s">
        <v>19</v>
      </c>
      <c r="C59" s="108">
        <v>44826</v>
      </c>
      <c r="D59" s="61">
        <v>1</v>
      </c>
      <c r="E59" s="49">
        <v>7</v>
      </c>
      <c r="F59" s="46">
        <f t="shared" si="4"/>
        <v>1</v>
      </c>
      <c r="G59" s="103" t="s">
        <v>21</v>
      </c>
      <c r="H59" s="104"/>
      <c r="I59" s="44">
        <f t="shared" si="0"/>
        <v>7</v>
      </c>
      <c r="J59" s="19">
        <f t="shared" si="5"/>
        <v>44826</v>
      </c>
      <c r="K59" s="44">
        <f t="shared" si="1"/>
        <v>15570.9</v>
      </c>
      <c r="L59" s="61" t="s">
        <v>16</v>
      </c>
      <c r="M59" s="46">
        <f t="shared" si="2"/>
        <v>1</v>
      </c>
      <c r="N59" s="44">
        <f t="shared" si="3"/>
        <v>7</v>
      </c>
      <c r="O59" s="46">
        <v>0</v>
      </c>
      <c r="P59" s="25"/>
    </row>
    <row r="60" spans="1:16" s="11" customFormat="1" ht="20.25" customHeight="1" x14ac:dyDescent="0.25">
      <c r="A60" s="61">
        <v>55</v>
      </c>
      <c r="B60" s="15" t="s">
        <v>19</v>
      </c>
      <c r="C60" s="108">
        <v>44827</v>
      </c>
      <c r="D60" s="61">
        <v>1</v>
      </c>
      <c r="E60" s="49">
        <v>7</v>
      </c>
      <c r="F60" s="46">
        <f t="shared" si="4"/>
        <v>1</v>
      </c>
      <c r="G60" s="103" t="s">
        <v>21</v>
      </c>
      <c r="H60" s="104"/>
      <c r="I60" s="44">
        <f t="shared" si="0"/>
        <v>7</v>
      </c>
      <c r="J60" s="19">
        <f t="shared" si="5"/>
        <v>44827</v>
      </c>
      <c r="K60" s="44">
        <f t="shared" si="1"/>
        <v>15570.9</v>
      </c>
      <c r="L60" s="61" t="s">
        <v>16</v>
      </c>
      <c r="M60" s="46">
        <f t="shared" si="2"/>
        <v>1</v>
      </c>
      <c r="N60" s="44">
        <f t="shared" si="3"/>
        <v>7</v>
      </c>
      <c r="O60" s="46">
        <v>0</v>
      </c>
      <c r="P60" s="25"/>
    </row>
    <row r="61" spans="1:16" s="11" customFormat="1" ht="20.25" customHeight="1" x14ac:dyDescent="0.25">
      <c r="A61" s="61">
        <v>56</v>
      </c>
      <c r="B61" s="15" t="s">
        <v>19</v>
      </c>
      <c r="C61" s="109">
        <v>44827</v>
      </c>
      <c r="D61" s="61">
        <v>1</v>
      </c>
      <c r="E61" s="49">
        <v>7</v>
      </c>
      <c r="F61" s="46">
        <f t="shared" si="4"/>
        <v>1</v>
      </c>
      <c r="G61" s="103" t="s">
        <v>21</v>
      </c>
      <c r="H61" s="104"/>
      <c r="I61" s="44">
        <f t="shared" si="0"/>
        <v>7</v>
      </c>
      <c r="J61" s="20">
        <f t="shared" si="5"/>
        <v>44827</v>
      </c>
      <c r="K61" s="44">
        <f t="shared" si="1"/>
        <v>15570.9</v>
      </c>
      <c r="L61" s="61" t="s">
        <v>16</v>
      </c>
      <c r="M61" s="46">
        <f t="shared" si="2"/>
        <v>1</v>
      </c>
      <c r="N61" s="44">
        <f t="shared" si="3"/>
        <v>7</v>
      </c>
      <c r="O61" s="46">
        <v>0</v>
      </c>
      <c r="P61" s="7"/>
    </row>
    <row r="62" spans="1:16" s="11" customFormat="1" ht="20.25" customHeight="1" x14ac:dyDescent="0.25">
      <c r="A62" s="61">
        <v>57</v>
      </c>
      <c r="B62" s="15" t="s">
        <v>19</v>
      </c>
      <c r="C62" s="109">
        <v>44828</v>
      </c>
      <c r="D62" s="61">
        <v>1</v>
      </c>
      <c r="E62" s="49">
        <v>7</v>
      </c>
      <c r="F62" s="46">
        <f t="shared" si="4"/>
        <v>1</v>
      </c>
      <c r="G62" s="103" t="s">
        <v>21</v>
      </c>
      <c r="H62" s="104"/>
      <c r="I62" s="44">
        <f t="shared" si="0"/>
        <v>7</v>
      </c>
      <c r="J62" s="20">
        <f t="shared" si="5"/>
        <v>44828</v>
      </c>
      <c r="K62" s="44">
        <f t="shared" si="1"/>
        <v>15570.9</v>
      </c>
      <c r="L62" s="61" t="s">
        <v>16</v>
      </c>
      <c r="M62" s="46">
        <f t="shared" si="2"/>
        <v>1</v>
      </c>
      <c r="N62" s="44">
        <f t="shared" si="3"/>
        <v>7</v>
      </c>
      <c r="O62" s="46">
        <v>0</v>
      </c>
      <c r="P62" s="7"/>
    </row>
    <row r="63" spans="1:16" s="11" customFormat="1" ht="20.25" customHeight="1" x14ac:dyDescent="0.25">
      <c r="A63" s="61">
        <v>58</v>
      </c>
      <c r="B63" s="15" t="s">
        <v>19</v>
      </c>
      <c r="C63" s="109">
        <v>44828</v>
      </c>
      <c r="D63" s="61">
        <v>1</v>
      </c>
      <c r="E63" s="49">
        <v>7</v>
      </c>
      <c r="F63" s="46">
        <f t="shared" si="4"/>
        <v>1</v>
      </c>
      <c r="G63" s="103" t="s">
        <v>21</v>
      </c>
      <c r="H63" s="104"/>
      <c r="I63" s="44">
        <f t="shared" si="0"/>
        <v>7</v>
      </c>
      <c r="J63" s="20">
        <f t="shared" si="5"/>
        <v>44828</v>
      </c>
      <c r="K63" s="44">
        <f t="shared" si="1"/>
        <v>15570.9</v>
      </c>
      <c r="L63" s="61" t="s">
        <v>16</v>
      </c>
      <c r="M63" s="46">
        <f t="shared" si="2"/>
        <v>1</v>
      </c>
      <c r="N63" s="44">
        <f t="shared" si="3"/>
        <v>7</v>
      </c>
      <c r="O63" s="46">
        <v>0</v>
      </c>
      <c r="P63" s="7"/>
    </row>
    <row r="64" spans="1:16" s="11" customFormat="1" ht="20.25" customHeight="1" x14ac:dyDescent="0.25">
      <c r="A64" s="61">
        <v>59</v>
      </c>
      <c r="B64" s="15" t="s">
        <v>19</v>
      </c>
      <c r="C64" s="109">
        <v>44798</v>
      </c>
      <c r="D64" s="61">
        <v>1</v>
      </c>
      <c r="E64" s="49">
        <v>7</v>
      </c>
      <c r="F64" s="46">
        <f t="shared" si="4"/>
        <v>1</v>
      </c>
      <c r="G64" s="103" t="s">
        <v>21</v>
      </c>
      <c r="H64" s="104"/>
      <c r="I64" s="44">
        <f t="shared" si="0"/>
        <v>7</v>
      </c>
      <c r="J64" s="20">
        <f t="shared" si="5"/>
        <v>44798</v>
      </c>
      <c r="K64" s="44">
        <f t="shared" si="1"/>
        <v>15570.9</v>
      </c>
      <c r="L64" s="61" t="s">
        <v>16</v>
      </c>
      <c r="M64" s="46">
        <f t="shared" si="2"/>
        <v>1</v>
      </c>
      <c r="N64" s="44">
        <f t="shared" si="3"/>
        <v>7</v>
      </c>
      <c r="O64" s="46">
        <v>0</v>
      </c>
      <c r="P64" s="7"/>
    </row>
    <row r="65" spans="1:16" s="11" customFormat="1" ht="20.25" customHeight="1" x14ac:dyDescent="0.25">
      <c r="A65" s="61">
        <v>60</v>
      </c>
      <c r="B65" s="15" t="s">
        <v>19</v>
      </c>
      <c r="C65" s="109">
        <v>44800</v>
      </c>
      <c r="D65" s="61">
        <v>1</v>
      </c>
      <c r="E65" s="49">
        <v>7</v>
      </c>
      <c r="F65" s="46">
        <f t="shared" si="4"/>
        <v>1</v>
      </c>
      <c r="G65" s="103" t="s">
        <v>21</v>
      </c>
      <c r="H65" s="104"/>
      <c r="I65" s="44">
        <f t="shared" si="0"/>
        <v>7</v>
      </c>
      <c r="J65" s="20">
        <f t="shared" si="5"/>
        <v>44800</v>
      </c>
      <c r="K65" s="44">
        <f t="shared" si="1"/>
        <v>15570.9</v>
      </c>
      <c r="L65" s="61" t="s">
        <v>16</v>
      </c>
      <c r="M65" s="46">
        <f t="shared" si="2"/>
        <v>1</v>
      </c>
      <c r="N65" s="44">
        <f t="shared" si="3"/>
        <v>7</v>
      </c>
      <c r="O65" s="46">
        <v>0</v>
      </c>
      <c r="P65" s="7"/>
    </row>
    <row r="66" spans="1:16" s="11" customFormat="1" ht="20.25" customHeight="1" x14ac:dyDescent="0.25">
      <c r="A66" s="61">
        <v>61</v>
      </c>
      <c r="B66" s="15" t="s">
        <v>19</v>
      </c>
      <c r="C66" s="109">
        <v>44801</v>
      </c>
      <c r="D66" s="61">
        <v>1</v>
      </c>
      <c r="E66" s="49">
        <v>7</v>
      </c>
      <c r="F66" s="46">
        <f t="shared" si="4"/>
        <v>1</v>
      </c>
      <c r="G66" s="103" t="s">
        <v>21</v>
      </c>
      <c r="H66" s="104"/>
      <c r="I66" s="44">
        <f t="shared" si="0"/>
        <v>7</v>
      </c>
      <c r="J66" s="20">
        <f t="shared" si="5"/>
        <v>44801</v>
      </c>
      <c r="K66" s="44">
        <f t="shared" si="1"/>
        <v>15570.9</v>
      </c>
      <c r="L66" s="61" t="s">
        <v>16</v>
      </c>
      <c r="M66" s="46">
        <f t="shared" si="2"/>
        <v>1</v>
      </c>
      <c r="N66" s="44">
        <f t="shared" si="3"/>
        <v>7</v>
      </c>
      <c r="O66" s="46">
        <v>0</v>
      </c>
      <c r="P66" s="7"/>
    </row>
    <row r="67" spans="1:16" s="11" customFormat="1" ht="20.25" customHeight="1" x14ac:dyDescent="0.25">
      <c r="A67" s="61">
        <v>62</v>
      </c>
      <c r="B67" s="15" t="s">
        <v>19</v>
      </c>
      <c r="C67" s="109">
        <v>44802</v>
      </c>
      <c r="D67" s="61">
        <v>1</v>
      </c>
      <c r="E67" s="49">
        <v>7</v>
      </c>
      <c r="F67" s="46">
        <f t="shared" si="4"/>
        <v>1</v>
      </c>
      <c r="G67" s="103" t="s">
        <v>21</v>
      </c>
      <c r="H67" s="104"/>
      <c r="I67" s="44">
        <f t="shared" si="0"/>
        <v>7</v>
      </c>
      <c r="J67" s="20">
        <f t="shared" si="5"/>
        <v>44802</v>
      </c>
      <c r="K67" s="44">
        <f t="shared" si="1"/>
        <v>15570.9</v>
      </c>
      <c r="L67" s="61" t="s">
        <v>16</v>
      </c>
      <c r="M67" s="46">
        <f t="shared" si="2"/>
        <v>1</v>
      </c>
      <c r="N67" s="44">
        <f t="shared" si="3"/>
        <v>7</v>
      </c>
      <c r="O67" s="46">
        <v>0</v>
      </c>
      <c r="P67" s="7"/>
    </row>
    <row r="68" spans="1:16" s="11" customFormat="1" ht="20.25" customHeight="1" x14ac:dyDescent="0.25">
      <c r="A68" s="61">
        <v>63</v>
      </c>
      <c r="B68" s="15" t="s">
        <v>19</v>
      </c>
      <c r="C68" s="109">
        <v>44805</v>
      </c>
      <c r="D68" s="61">
        <v>1</v>
      </c>
      <c r="E68" s="49">
        <v>7</v>
      </c>
      <c r="F68" s="46">
        <f t="shared" si="4"/>
        <v>1</v>
      </c>
      <c r="G68" s="103" t="s">
        <v>21</v>
      </c>
      <c r="H68" s="104"/>
      <c r="I68" s="44">
        <f t="shared" si="0"/>
        <v>7</v>
      </c>
      <c r="J68" s="20">
        <f t="shared" si="5"/>
        <v>44805</v>
      </c>
      <c r="K68" s="44">
        <f t="shared" si="1"/>
        <v>15570.9</v>
      </c>
      <c r="L68" s="61" t="s">
        <v>16</v>
      </c>
      <c r="M68" s="46">
        <f t="shared" si="2"/>
        <v>1</v>
      </c>
      <c r="N68" s="44">
        <f t="shared" si="3"/>
        <v>7</v>
      </c>
      <c r="O68" s="46">
        <v>0</v>
      </c>
      <c r="P68" s="7"/>
    </row>
    <row r="69" spans="1:16" s="11" customFormat="1" ht="20.25" customHeight="1" x14ac:dyDescent="0.25">
      <c r="A69" s="61">
        <v>64</v>
      </c>
      <c r="B69" s="15" t="s">
        <v>19</v>
      </c>
      <c r="C69" s="109">
        <v>44807</v>
      </c>
      <c r="D69" s="61">
        <v>1</v>
      </c>
      <c r="E69" s="49">
        <v>7</v>
      </c>
      <c r="F69" s="46">
        <f t="shared" si="4"/>
        <v>1</v>
      </c>
      <c r="G69" s="103" t="s">
        <v>21</v>
      </c>
      <c r="H69" s="104"/>
      <c r="I69" s="44">
        <f t="shared" si="0"/>
        <v>7</v>
      </c>
      <c r="J69" s="20">
        <f t="shared" si="5"/>
        <v>44807</v>
      </c>
      <c r="K69" s="44">
        <f t="shared" si="1"/>
        <v>15570.9</v>
      </c>
      <c r="L69" s="61" t="s">
        <v>16</v>
      </c>
      <c r="M69" s="46">
        <f t="shared" si="2"/>
        <v>1</v>
      </c>
      <c r="N69" s="44">
        <f t="shared" si="3"/>
        <v>7</v>
      </c>
      <c r="O69" s="46">
        <v>0</v>
      </c>
      <c r="P69" s="7"/>
    </row>
    <row r="70" spans="1:16" s="11" customFormat="1" ht="20.25" customHeight="1" x14ac:dyDescent="0.25">
      <c r="A70" s="61">
        <v>65</v>
      </c>
      <c r="B70" s="15" t="s">
        <v>19</v>
      </c>
      <c r="C70" s="22">
        <v>44809</v>
      </c>
      <c r="D70" s="61">
        <v>1</v>
      </c>
      <c r="E70" s="49">
        <v>7</v>
      </c>
      <c r="F70" s="46">
        <f t="shared" si="4"/>
        <v>1</v>
      </c>
      <c r="G70" s="103" t="s">
        <v>21</v>
      </c>
      <c r="H70" s="104"/>
      <c r="I70" s="44">
        <f t="shared" ref="I70:I133" si="6">E70</f>
        <v>7</v>
      </c>
      <c r="J70" s="20">
        <f t="shared" si="5"/>
        <v>44809</v>
      </c>
      <c r="K70" s="44">
        <f t="shared" ref="K70:K133" si="7">D70*12975.75*1.2</f>
        <v>15570.9</v>
      </c>
      <c r="L70" s="61" t="s">
        <v>16</v>
      </c>
      <c r="M70" s="46">
        <f t="shared" ref="M70:M133" si="8">F70</f>
        <v>1</v>
      </c>
      <c r="N70" s="44">
        <f t="shared" ref="N70:N133" si="9">E70</f>
        <v>7</v>
      </c>
      <c r="O70" s="46">
        <v>0</v>
      </c>
      <c r="P70" s="7"/>
    </row>
    <row r="71" spans="1:16" s="11" customFormat="1" ht="20.25" customHeight="1" x14ac:dyDescent="0.25">
      <c r="A71" s="61">
        <v>66</v>
      </c>
      <c r="B71" s="15" t="s">
        <v>19</v>
      </c>
      <c r="C71" s="22">
        <v>44810</v>
      </c>
      <c r="D71" s="61">
        <v>1</v>
      </c>
      <c r="E71" s="49">
        <v>7</v>
      </c>
      <c r="F71" s="46">
        <f t="shared" ref="F71:F134" si="10">D71</f>
        <v>1</v>
      </c>
      <c r="G71" s="103" t="s">
        <v>21</v>
      </c>
      <c r="H71" s="104"/>
      <c r="I71" s="44">
        <f t="shared" si="6"/>
        <v>7</v>
      </c>
      <c r="J71" s="20">
        <f t="shared" ref="J71:J134" si="11">C71</f>
        <v>44810</v>
      </c>
      <c r="K71" s="44">
        <f t="shared" si="7"/>
        <v>15570.9</v>
      </c>
      <c r="L71" s="61" t="s">
        <v>16</v>
      </c>
      <c r="M71" s="46">
        <f t="shared" si="8"/>
        <v>1</v>
      </c>
      <c r="N71" s="44">
        <f t="shared" si="9"/>
        <v>7</v>
      </c>
      <c r="O71" s="46">
        <v>0</v>
      </c>
      <c r="P71" s="7"/>
    </row>
    <row r="72" spans="1:16" s="11" customFormat="1" ht="20.25" customHeight="1" x14ac:dyDescent="0.25">
      <c r="A72" s="61">
        <v>67</v>
      </c>
      <c r="B72" s="15" t="s">
        <v>19</v>
      </c>
      <c r="C72" s="22">
        <v>44810</v>
      </c>
      <c r="D72" s="61">
        <v>1</v>
      </c>
      <c r="E72" s="49">
        <v>7</v>
      </c>
      <c r="F72" s="46">
        <f t="shared" si="10"/>
        <v>1</v>
      </c>
      <c r="G72" s="103" t="s">
        <v>21</v>
      </c>
      <c r="H72" s="104"/>
      <c r="I72" s="44">
        <f t="shared" si="6"/>
        <v>7</v>
      </c>
      <c r="J72" s="20">
        <f t="shared" si="11"/>
        <v>44810</v>
      </c>
      <c r="K72" s="44">
        <f t="shared" si="7"/>
        <v>15570.9</v>
      </c>
      <c r="L72" s="61" t="s">
        <v>16</v>
      </c>
      <c r="M72" s="46">
        <f t="shared" si="8"/>
        <v>1</v>
      </c>
      <c r="N72" s="44">
        <f t="shared" si="9"/>
        <v>7</v>
      </c>
      <c r="O72" s="46">
        <v>0</v>
      </c>
      <c r="P72" s="7"/>
    </row>
    <row r="73" spans="1:16" s="11" customFormat="1" ht="20.25" customHeight="1" x14ac:dyDescent="0.25">
      <c r="A73" s="61">
        <v>68</v>
      </c>
      <c r="B73" s="15" t="s">
        <v>19</v>
      </c>
      <c r="C73" s="22">
        <v>44812</v>
      </c>
      <c r="D73" s="61">
        <v>1</v>
      </c>
      <c r="E73" s="49">
        <v>7</v>
      </c>
      <c r="F73" s="46">
        <f t="shared" si="10"/>
        <v>1</v>
      </c>
      <c r="G73" s="103" t="s">
        <v>21</v>
      </c>
      <c r="H73" s="104"/>
      <c r="I73" s="44">
        <f t="shared" si="6"/>
        <v>7</v>
      </c>
      <c r="J73" s="20">
        <f>C73</f>
        <v>44812</v>
      </c>
      <c r="K73" s="44">
        <f t="shared" si="7"/>
        <v>15570.9</v>
      </c>
      <c r="L73" s="61" t="s">
        <v>16</v>
      </c>
      <c r="M73" s="46">
        <f t="shared" si="8"/>
        <v>1</v>
      </c>
      <c r="N73" s="44">
        <f t="shared" si="9"/>
        <v>7</v>
      </c>
      <c r="O73" s="46">
        <v>0</v>
      </c>
      <c r="P73" s="7"/>
    </row>
    <row r="74" spans="1:16" s="11" customFormat="1" ht="20.25" customHeight="1" x14ac:dyDescent="0.25">
      <c r="A74" s="61">
        <v>69</v>
      </c>
      <c r="B74" s="15" t="s">
        <v>19</v>
      </c>
      <c r="C74" s="22">
        <v>44813</v>
      </c>
      <c r="D74" s="61">
        <v>1</v>
      </c>
      <c r="E74" s="49">
        <v>7</v>
      </c>
      <c r="F74" s="46">
        <f t="shared" si="10"/>
        <v>1</v>
      </c>
      <c r="G74" s="103" t="s">
        <v>21</v>
      </c>
      <c r="H74" s="104"/>
      <c r="I74" s="44">
        <f t="shared" si="6"/>
        <v>7</v>
      </c>
      <c r="J74" s="20">
        <f t="shared" si="11"/>
        <v>44813</v>
      </c>
      <c r="K74" s="44">
        <f t="shared" si="7"/>
        <v>15570.9</v>
      </c>
      <c r="L74" s="61" t="s">
        <v>16</v>
      </c>
      <c r="M74" s="46">
        <f t="shared" si="8"/>
        <v>1</v>
      </c>
      <c r="N74" s="44">
        <f t="shared" si="9"/>
        <v>7</v>
      </c>
      <c r="O74" s="46">
        <v>0</v>
      </c>
      <c r="P74" s="7"/>
    </row>
    <row r="75" spans="1:16" s="11" customFormat="1" ht="20.25" customHeight="1" x14ac:dyDescent="0.25">
      <c r="A75" s="61">
        <v>70</v>
      </c>
      <c r="B75" s="15" t="s">
        <v>19</v>
      </c>
      <c r="C75" s="22">
        <v>44816</v>
      </c>
      <c r="D75" s="61">
        <v>1</v>
      </c>
      <c r="E75" s="49">
        <v>7</v>
      </c>
      <c r="F75" s="46">
        <f t="shared" si="10"/>
        <v>1</v>
      </c>
      <c r="G75" s="103" t="s">
        <v>21</v>
      </c>
      <c r="H75" s="104"/>
      <c r="I75" s="44">
        <f t="shared" si="6"/>
        <v>7</v>
      </c>
      <c r="J75" s="20">
        <f t="shared" si="11"/>
        <v>44816</v>
      </c>
      <c r="K75" s="44">
        <f t="shared" si="7"/>
        <v>15570.9</v>
      </c>
      <c r="L75" s="61" t="s">
        <v>16</v>
      </c>
      <c r="M75" s="46">
        <f t="shared" si="8"/>
        <v>1</v>
      </c>
      <c r="N75" s="44">
        <f t="shared" si="9"/>
        <v>7</v>
      </c>
      <c r="O75" s="46">
        <v>0</v>
      </c>
      <c r="P75" s="7"/>
    </row>
    <row r="76" spans="1:16" s="11" customFormat="1" ht="20.25" customHeight="1" x14ac:dyDescent="0.25">
      <c r="A76" s="61">
        <v>71</v>
      </c>
      <c r="B76" s="15" t="s">
        <v>19</v>
      </c>
      <c r="C76" s="22">
        <v>44817</v>
      </c>
      <c r="D76" s="61">
        <v>1</v>
      </c>
      <c r="E76" s="49">
        <v>7</v>
      </c>
      <c r="F76" s="46">
        <f t="shared" si="10"/>
        <v>1</v>
      </c>
      <c r="G76" s="103" t="s">
        <v>21</v>
      </c>
      <c r="H76" s="104"/>
      <c r="I76" s="44">
        <f t="shared" si="6"/>
        <v>7</v>
      </c>
      <c r="J76" s="20">
        <f t="shared" si="11"/>
        <v>44817</v>
      </c>
      <c r="K76" s="44">
        <f t="shared" si="7"/>
        <v>15570.9</v>
      </c>
      <c r="L76" s="61" t="s">
        <v>16</v>
      </c>
      <c r="M76" s="46">
        <f t="shared" si="8"/>
        <v>1</v>
      </c>
      <c r="N76" s="44">
        <f t="shared" si="9"/>
        <v>7</v>
      </c>
      <c r="O76" s="46">
        <v>0</v>
      </c>
      <c r="P76" s="7"/>
    </row>
    <row r="77" spans="1:16" s="11" customFormat="1" ht="20.25" customHeight="1" x14ac:dyDescent="0.25">
      <c r="A77" s="61">
        <v>72</v>
      </c>
      <c r="B77" s="15" t="s">
        <v>19</v>
      </c>
      <c r="C77" s="19">
        <v>44819</v>
      </c>
      <c r="D77" s="61">
        <v>1</v>
      </c>
      <c r="E77" s="49">
        <v>7</v>
      </c>
      <c r="F77" s="46">
        <f t="shared" si="10"/>
        <v>1</v>
      </c>
      <c r="G77" s="103" t="s">
        <v>21</v>
      </c>
      <c r="H77" s="104"/>
      <c r="I77" s="44">
        <f t="shared" si="6"/>
        <v>7</v>
      </c>
      <c r="J77" s="20">
        <f t="shared" si="11"/>
        <v>44819</v>
      </c>
      <c r="K77" s="44">
        <f t="shared" si="7"/>
        <v>15570.9</v>
      </c>
      <c r="L77" s="61" t="s">
        <v>16</v>
      </c>
      <c r="M77" s="46">
        <f t="shared" si="8"/>
        <v>1</v>
      </c>
      <c r="N77" s="44">
        <f t="shared" si="9"/>
        <v>7</v>
      </c>
      <c r="O77" s="46">
        <v>0</v>
      </c>
      <c r="P77" s="7"/>
    </row>
    <row r="78" spans="1:16" s="11" customFormat="1" ht="20.25" customHeight="1" x14ac:dyDescent="0.25">
      <c r="A78" s="61">
        <v>73</v>
      </c>
      <c r="B78" s="15" t="s">
        <v>19</v>
      </c>
      <c r="C78" s="19">
        <v>44821</v>
      </c>
      <c r="D78" s="61">
        <v>1</v>
      </c>
      <c r="E78" s="49">
        <v>7</v>
      </c>
      <c r="F78" s="46">
        <f t="shared" si="10"/>
        <v>1</v>
      </c>
      <c r="G78" s="103" t="s">
        <v>21</v>
      </c>
      <c r="H78" s="104"/>
      <c r="I78" s="44">
        <f t="shared" si="6"/>
        <v>7</v>
      </c>
      <c r="J78" s="20">
        <f t="shared" si="11"/>
        <v>44821</v>
      </c>
      <c r="K78" s="44">
        <f t="shared" si="7"/>
        <v>15570.9</v>
      </c>
      <c r="L78" s="61" t="s">
        <v>16</v>
      </c>
      <c r="M78" s="46">
        <f t="shared" si="8"/>
        <v>1</v>
      </c>
      <c r="N78" s="44">
        <f t="shared" si="9"/>
        <v>7</v>
      </c>
      <c r="O78" s="46">
        <v>0</v>
      </c>
      <c r="P78" s="7"/>
    </row>
    <row r="79" spans="1:16" s="11" customFormat="1" ht="20.25" customHeight="1" x14ac:dyDescent="0.25">
      <c r="A79" s="61">
        <v>74</v>
      </c>
      <c r="B79" s="15" t="s">
        <v>19</v>
      </c>
      <c r="C79" s="19">
        <v>44823</v>
      </c>
      <c r="D79" s="61">
        <v>1</v>
      </c>
      <c r="E79" s="49">
        <v>7</v>
      </c>
      <c r="F79" s="46">
        <f t="shared" si="10"/>
        <v>1</v>
      </c>
      <c r="G79" s="103" t="s">
        <v>21</v>
      </c>
      <c r="H79" s="104"/>
      <c r="I79" s="44">
        <f t="shared" si="6"/>
        <v>7</v>
      </c>
      <c r="J79" s="20">
        <f t="shared" si="11"/>
        <v>44823</v>
      </c>
      <c r="K79" s="44">
        <f t="shared" si="7"/>
        <v>15570.9</v>
      </c>
      <c r="L79" s="61" t="s">
        <v>16</v>
      </c>
      <c r="M79" s="46">
        <f t="shared" si="8"/>
        <v>1</v>
      </c>
      <c r="N79" s="44">
        <f t="shared" si="9"/>
        <v>7</v>
      </c>
      <c r="O79" s="46">
        <v>0</v>
      </c>
      <c r="P79" s="7"/>
    </row>
    <row r="80" spans="1:16" s="11" customFormat="1" ht="20.25" customHeight="1" x14ac:dyDescent="0.25">
      <c r="A80" s="61">
        <v>75</v>
      </c>
      <c r="B80" s="15" t="s">
        <v>19</v>
      </c>
      <c r="C80" s="19">
        <v>44824</v>
      </c>
      <c r="D80" s="61">
        <v>1</v>
      </c>
      <c r="E80" s="49">
        <v>7</v>
      </c>
      <c r="F80" s="46">
        <f t="shared" si="10"/>
        <v>1</v>
      </c>
      <c r="G80" s="103" t="s">
        <v>21</v>
      </c>
      <c r="H80" s="104"/>
      <c r="I80" s="44">
        <f t="shared" si="6"/>
        <v>7</v>
      </c>
      <c r="J80" s="20">
        <f t="shared" si="11"/>
        <v>44824</v>
      </c>
      <c r="K80" s="44">
        <f t="shared" si="7"/>
        <v>15570.9</v>
      </c>
      <c r="L80" s="61" t="s">
        <v>16</v>
      </c>
      <c r="M80" s="46">
        <f t="shared" si="8"/>
        <v>1</v>
      </c>
      <c r="N80" s="44">
        <f t="shared" si="9"/>
        <v>7</v>
      </c>
      <c r="O80" s="46">
        <v>0</v>
      </c>
      <c r="P80" s="7"/>
    </row>
    <row r="81" spans="1:16" s="11" customFormat="1" ht="20.25" customHeight="1" x14ac:dyDescent="0.25">
      <c r="A81" s="61">
        <v>76</v>
      </c>
      <c r="B81" s="15" t="s">
        <v>19</v>
      </c>
      <c r="C81" s="19">
        <v>44824</v>
      </c>
      <c r="D81" s="61">
        <v>1</v>
      </c>
      <c r="E81" s="49">
        <v>7</v>
      </c>
      <c r="F81" s="46">
        <f t="shared" si="10"/>
        <v>1</v>
      </c>
      <c r="G81" s="103" t="s">
        <v>21</v>
      </c>
      <c r="H81" s="104"/>
      <c r="I81" s="44">
        <f t="shared" si="6"/>
        <v>7</v>
      </c>
      <c r="J81" s="20">
        <f t="shared" si="11"/>
        <v>44824</v>
      </c>
      <c r="K81" s="44">
        <f t="shared" si="7"/>
        <v>15570.9</v>
      </c>
      <c r="L81" s="61" t="s">
        <v>16</v>
      </c>
      <c r="M81" s="46">
        <f t="shared" si="8"/>
        <v>1</v>
      </c>
      <c r="N81" s="44">
        <f t="shared" si="9"/>
        <v>7</v>
      </c>
      <c r="O81" s="46">
        <v>0</v>
      </c>
      <c r="P81" s="7"/>
    </row>
    <row r="82" spans="1:16" s="11" customFormat="1" ht="20.25" customHeight="1" x14ac:dyDescent="0.25">
      <c r="A82" s="61">
        <v>77</v>
      </c>
      <c r="B82" s="15" t="s">
        <v>19</v>
      </c>
      <c r="C82" s="19">
        <v>44803.208333333336</v>
      </c>
      <c r="D82" s="61">
        <v>1</v>
      </c>
      <c r="E82" s="49">
        <v>7</v>
      </c>
      <c r="F82" s="46">
        <f t="shared" si="10"/>
        <v>1</v>
      </c>
      <c r="G82" s="103" t="s">
        <v>21</v>
      </c>
      <c r="H82" s="104"/>
      <c r="I82" s="44">
        <f t="shared" si="6"/>
        <v>7</v>
      </c>
      <c r="J82" s="20">
        <f t="shared" si="11"/>
        <v>44803.208333333336</v>
      </c>
      <c r="K82" s="44">
        <f t="shared" si="7"/>
        <v>15570.9</v>
      </c>
      <c r="L82" s="61" t="s">
        <v>16</v>
      </c>
      <c r="M82" s="46">
        <f t="shared" si="8"/>
        <v>1</v>
      </c>
      <c r="N82" s="44">
        <f t="shared" si="9"/>
        <v>7</v>
      </c>
      <c r="O82" s="46">
        <v>0</v>
      </c>
      <c r="P82" s="7"/>
    </row>
    <row r="83" spans="1:16" s="11" customFormat="1" ht="20.25" customHeight="1" x14ac:dyDescent="0.25">
      <c r="A83" s="61">
        <v>78</v>
      </c>
      <c r="B83" s="15" t="s">
        <v>19</v>
      </c>
      <c r="C83" s="19">
        <v>44814.208333333336</v>
      </c>
      <c r="D83" s="61">
        <v>1</v>
      </c>
      <c r="E83" s="49">
        <v>7</v>
      </c>
      <c r="F83" s="46">
        <f t="shared" si="10"/>
        <v>1</v>
      </c>
      <c r="G83" s="103" t="s">
        <v>21</v>
      </c>
      <c r="H83" s="104"/>
      <c r="I83" s="44">
        <f t="shared" si="6"/>
        <v>7</v>
      </c>
      <c r="J83" s="20">
        <f t="shared" si="11"/>
        <v>44814.208333333336</v>
      </c>
      <c r="K83" s="44">
        <f t="shared" si="7"/>
        <v>15570.9</v>
      </c>
      <c r="L83" s="61" t="s">
        <v>16</v>
      </c>
      <c r="M83" s="46">
        <f t="shared" si="8"/>
        <v>1</v>
      </c>
      <c r="N83" s="44">
        <f t="shared" si="9"/>
        <v>7</v>
      </c>
      <c r="O83" s="46">
        <v>0</v>
      </c>
      <c r="P83" s="7"/>
    </row>
    <row r="84" spans="1:16" s="11" customFormat="1" ht="20.25" customHeight="1" x14ac:dyDescent="0.25">
      <c r="A84" s="61">
        <v>79</v>
      </c>
      <c r="B84" s="15" t="s">
        <v>19</v>
      </c>
      <c r="C84" s="19">
        <v>44819.791666666664</v>
      </c>
      <c r="D84" s="61">
        <v>1</v>
      </c>
      <c r="E84" s="49">
        <v>7</v>
      </c>
      <c r="F84" s="46">
        <f t="shared" si="10"/>
        <v>1</v>
      </c>
      <c r="G84" s="103" t="s">
        <v>21</v>
      </c>
      <c r="H84" s="104"/>
      <c r="I84" s="44">
        <f t="shared" si="6"/>
        <v>7</v>
      </c>
      <c r="J84" s="20">
        <f t="shared" si="11"/>
        <v>44819.791666666664</v>
      </c>
      <c r="K84" s="44">
        <f t="shared" si="7"/>
        <v>15570.9</v>
      </c>
      <c r="L84" s="61" t="s">
        <v>16</v>
      </c>
      <c r="M84" s="46">
        <f t="shared" si="8"/>
        <v>1</v>
      </c>
      <c r="N84" s="44">
        <f t="shared" si="9"/>
        <v>7</v>
      </c>
      <c r="O84" s="46">
        <v>0</v>
      </c>
      <c r="P84" s="7"/>
    </row>
    <row r="85" spans="1:16" s="11" customFormat="1" ht="20.25" customHeight="1" x14ac:dyDescent="0.25">
      <c r="A85" s="61">
        <v>80</v>
      </c>
      <c r="B85" s="15" t="s">
        <v>19</v>
      </c>
      <c r="C85" s="19">
        <v>44823.225694444445</v>
      </c>
      <c r="D85" s="61">
        <v>1</v>
      </c>
      <c r="E85" s="49">
        <v>7</v>
      </c>
      <c r="F85" s="46">
        <f t="shared" si="10"/>
        <v>1</v>
      </c>
      <c r="G85" s="103" t="s">
        <v>21</v>
      </c>
      <c r="H85" s="104"/>
      <c r="I85" s="44">
        <f t="shared" si="6"/>
        <v>7</v>
      </c>
      <c r="J85" s="20">
        <f t="shared" si="11"/>
        <v>44823.225694444445</v>
      </c>
      <c r="K85" s="44">
        <f t="shared" si="7"/>
        <v>15570.9</v>
      </c>
      <c r="L85" s="61" t="s">
        <v>16</v>
      </c>
      <c r="M85" s="46">
        <f t="shared" si="8"/>
        <v>1</v>
      </c>
      <c r="N85" s="44">
        <f t="shared" si="9"/>
        <v>7</v>
      </c>
      <c r="O85" s="46">
        <v>0</v>
      </c>
      <c r="P85" s="7"/>
    </row>
    <row r="86" spans="1:16" s="11" customFormat="1" ht="20.25" customHeight="1" x14ac:dyDescent="0.25">
      <c r="A86" s="61">
        <v>81</v>
      </c>
      <c r="B86" s="15" t="s">
        <v>19</v>
      </c>
      <c r="C86" s="19">
        <v>44798.611111111109</v>
      </c>
      <c r="D86" s="61">
        <v>1</v>
      </c>
      <c r="E86" s="49">
        <v>7</v>
      </c>
      <c r="F86" s="46">
        <f t="shared" si="10"/>
        <v>1</v>
      </c>
      <c r="G86" s="103" t="s">
        <v>21</v>
      </c>
      <c r="H86" s="104"/>
      <c r="I86" s="44">
        <f t="shared" si="6"/>
        <v>7</v>
      </c>
      <c r="J86" s="20">
        <f t="shared" si="11"/>
        <v>44798.611111111109</v>
      </c>
      <c r="K86" s="44">
        <f t="shared" si="7"/>
        <v>15570.9</v>
      </c>
      <c r="L86" s="61" t="s">
        <v>16</v>
      </c>
      <c r="M86" s="46">
        <f t="shared" si="8"/>
        <v>1</v>
      </c>
      <c r="N86" s="44">
        <f t="shared" si="9"/>
        <v>7</v>
      </c>
      <c r="O86" s="46">
        <v>0</v>
      </c>
      <c r="P86" s="7"/>
    </row>
    <row r="87" spans="1:16" s="11" customFormat="1" ht="20.25" customHeight="1" x14ac:dyDescent="0.25">
      <c r="A87" s="61">
        <v>82</v>
      </c>
      <c r="B87" s="15" t="s">
        <v>19</v>
      </c>
      <c r="C87" s="19">
        <v>44798.395833333336</v>
      </c>
      <c r="D87" s="61">
        <v>1</v>
      </c>
      <c r="E87" s="49">
        <v>7</v>
      </c>
      <c r="F87" s="46">
        <f t="shared" si="10"/>
        <v>1</v>
      </c>
      <c r="G87" s="103" t="s">
        <v>21</v>
      </c>
      <c r="H87" s="104"/>
      <c r="I87" s="44">
        <f t="shared" si="6"/>
        <v>7</v>
      </c>
      <c r="J87" s="20">
        <f t="shared" si="11"/>
        <v>44798.395833333336</v>
      </c>
      <c r="K87" s="44">
        <f t="shared" si="7"/>
        <v>15570.9</v>
      </c>
      <c r="L87" s="61" t="s">
        <v>16</v>
      </c>
      <c r="M87" s="46">
        <f t="shared" si="8"/>
        <v>1</v>
      </c>
      <c r="N87" s="44">
        <f t="shared" si="9"/>
        <v>7</v>
      </c>
      <c r="O87" s="46">
        <v>0</v>
      </c>
      <c r="P87" s="7"/>
    </row>
    <row r="88" spans="1:16" s="11" customFormat="1" ht="20.25" customHeight="1" x14ac:dyDescent="0.25">
      <c r="A88" s="61">
        <v>83</v>
      </c>
      <c r="B88" s="15" t="s">
        <v>19</v>
      </c>
      <c r="C88" s="19">
        <v>44799.409722222219</v>
      </c>
      <c r="D88" s="61">
        <v>1</v>
      </c>
      <c r="E88" s="49">
        <v>7</v>
      </c>
      <c r="F88" s="46">
        <f t="shared" si="10"/>
        <v>1</v>
      </c>
      <c r="G88" s="103" t="s">
        <v>21</v>
      </c>
      <c r="H88" s="104"/>
      <c r="I88" s="44">
        <f t="shared" si="6"/>
        <v>7</v>
      </c>
      <c r="J88" s="20">
        <f t="shared" si="11"/>
        <v>44799.409722222219</v>
      </c>
      <c r="K88" s="44">
        <f t="shared" si="7"/>
        <v>15570.9</v>
      </c>
      <c r="L88" s="61" t="s">
        <v>16</v>
      </c>
      <c r="M88" s="46">
        <f t="shared" si="8"/>
        <v>1</v>
      </c>
      <c r="N88" s="44">
        <f t="shared" si="9"/>
        <v>7</v>
      </c>
      <c r="O88" s="46">
        <v>0</v>
      </c>
      <c r="P88" s="7"/>
    </row>
    <row r="89" spans="1:16" ht="20.25" customHeight="1" x14ac:dyDescent="0.25">
      <c r="A89" s="61">
        <v>84</v>
      </c>
      <c r="B89" s="15" t="s">
        <v>19</v>
      </c>
      <c r="C89" s="19">
        <v>44799.652777777781</v>
      </c>
      <c r="D89" s="61">
        <v>1</v>
      </c>
      <c r="E89" s="49">
        <v>7</v>
      </c>
      <c r="F89" s="46">
        <f t="shared" si="10"/>
        <v>1</v>
      </c>
      <c r="G89" s="103" t="s">
        <v>21</v>
      </c>
      <c r="H89" s="104"/>
      <c r="I89" s="44">
        <f t="shared" si="6"/>
        <v>7</v>
      </c>
      <c r="J89" s="20">
        <f t="shared" si="11"/>
        <v>44799.652777777781</v>
      </c>
      <c r="K89" s="44">
        <f t="shared" si="7"/>
        <v>15570.9</v>
      </c>
      <c r="L89" s="61" t="s">
        <v>16</v>
      </c>
      <c r="M89" s="46">
        <f t="shared" si="8"/>
        <v>1</v>
      </c>
      <c r="N89" s="44">
        <f t="shared" si="9"/>
        <v>7</v>
      </c>
      <c r="O89" s="46">
        <v>0</v>
      </c>
      <c r="P89" s="26"/>
    </row>
    <row r="90" spans="1:16" ht="20.25" customHeight="1" x14ac:dyDescent="0.25">
      <c r="A90" s="61">
        <v>85</v>
      </c>
      <c r="B90" s="15" t="s">
        <v>19</v>
      </c>
      <c r="C90" s="19">
        <v>44799.604166666664</v>
      </c>
      <c r="D90" s="61">
        <v>1</v>
      </c>
      <c r="E90" s="49">
        <v>7</v>
      </c>
      <c r="F90" s="46">
        <f t="shared" si="10"/>
        <v>1</v>
      </c>
      <c r="G90" s="103" t="s">
        <v>21</v>
      </c>
      <c r="H90" s="104"/>
      <c r="I90" s="44">
        <f t="shared" si="6"/>
        <v>7</v>
      </c>
      <c r="J90" s="20">
        <f t="shared" si="11"/>
        <v>44799.604166666664</v>
      </c>
      <c r="K90" s="44">
        <f t="shared" si="7"/>
        <v>15570.9</v>
      </c>
      <c r="L90" s="61" t="s">
        <v>16</v>
      </c>
      <c r="M90" s="46">
        <f t="shared" si="8"/>
        <v>1</v>
      </c>
      <c r="N90" s="44">
        <f t="shared" si="9"/>
        <v>7</v>
      </c>
      <c r="O90" s="46">
        <v>0</v>
      </c>
      <c r="P90" s="26"/>
    </row>
    <row r="91" spans="1:16" ht="20.25" customHeight="1" x14ac:dyDescent="0.25">
      <c r="A91" s="61">
        <v>86</v>
      </c>
      <c r="B91" s="15" t="s">
        <v>19</v>
      </c>
      <c r="C91" s="19">
        <v>44800.256944444445</v>
      </c>
      <c r="D91" s="61">
        <v>1</v>
      </c>
      <c r="E91" s="49">
        <v>7</v>
      </c>
      <c r="F91" s="46">
        <f t="shared" si="10"/>
        <v>1</v>
      </c>
      <c r="G91" s="103" t="s">
        <v>21</v>
      </c>
      <c r="H91" s="104"/>
      <c r="I91" s="44">
        <f t="shared" si="6"/>
        <v>7</v>
      </c>
      <c r="J91" s="20">
        <f t="shared" si="11"/>
        <v>44800.256944444445</v>
      </c>
      <c r="K91" s="44">
        <f t="shared" si="7"/>
        <v>15570.9</v>
      </c>
      <c r="L91" s="61" t="s">
        <v>16</v>
      </c>
      <c r="M91" s="46">
        <f t="shared" si="8"/>
        <v>1</v>
      </c>
      <c r="N91" s="44">
        <f t="shared" si="9"/>
        <v>7</v>
      </c>
      <c r="O91" s="46">
        <v>0</v>
      </c>
      <c r="P91" s="26"/>
    </row>
    <row r="92" spans="1:16" ht="20.25" customHeight="1" x14ac:dyDescent="0.25">
      <c r="A92" s="61">
        <v>87</v>
      </c>
      <c r="B92" s="15" t="s">
        <v>19</v>
      </c>
      <c r="C92" s="19">
        <v>44800.479166666664</v>
      </c>
      <c r="D92" s="61">
        <v>1</v>
      </c>
      <c r="E92" s="49">
        <v>7</v>
      </c>
      <c r="F92" s="46">
        <f t="shared" si="10"/>
        <v>1</v>
      </c>
      <c r="G92" s="103" t="s">
        <v>21</v>
      </c>
      <c r="H92" s="104"/>
      <c r="I92" s="44">
        <f t="shared" si="6"/>
        <v>7</v>
      </c>
      <c r="J92" s="20">
        <f t="shared" si="11"/>
        <v>44800.479166666664</v>
      </c>
      <c r="K92" s="44">
        <f t="shared" si="7"/>
        <v>15570.9</v>
      </c>
      <c r="L92" s="61" t="s">
        <v>16</v>
      </c>
      <c r="M92" s="46">
        <f t="shared" si="8"/>
        <v>1</v>
      </c>
      <c r="N92" s="44">
        <f t="shared" si="9"/>
        <v>7</v>
      </c>
      <c r="O92" s="46">
        <v>0</v>
      </c>
      <c r="P92" s="26"/>
    </row>
    <row r="93" spans="1:16" ht="20.25" customHeight="1" x14ac:dyDescent="0.25">
      <c r="A93" s="61">
        <v>88</v>
      </c>
      <c r="B93" s="15" t="s">
        <v>19</v>
      </c>
      <c r="C93" s="19">
        <v>44800.958333333336</v>
      </c>
      <c r="D93" s="61">
        <v>1</v>
      </c>
      <c r="E93" s="49">
        <v>7</v>
      </c>
      <c r="F93" s="46">
        <f t="shared" si="10"/>
        <v>1</v>
      </c>
      <c r="G93" s="103" t="s">
        <v>21</v>
      </c>
      <c r="H93" s="104"/>
      <c r="I93" s="44">
        <f t="shared" si="6"/>
        <v>7</v>
      </c>
      <c r="J93" s="20">
        <f t="shared" si="11"/>
        <v>44800.958333333336</v>
      </c>
      <c r="K93" s="44">
        <f t="shared" si="7"/>
        <v>15570.9</v>
      </c>
      <c r="L93" s="61" t="s">
        <v>16</v>
      </c>
      <c r="M93" s="46">
        <f t="shared" si="8"/>
        <v>1</v>
      </c>
      <c r="N93" s="44">
        <f t="shared" si="9"/>
        <v>7</v>
      </c>
      <c r="O93" s="46">
        <v>0</v>
      </c>
      <c r="P93" s="26"/>
    </row>
    <row r="94" spans="1:16" ht="20.25" customHeight="1" x14ac:dyDescent="0.25">
      <c r="A94" s="61">
        <v>89</v>
      </c>
      <c r="B94" s="15" t="s">
        <v>19</v>
      </c>
      <c r="C94" s="19">
        <v>44801.4375</v>
      </c>
      <c r="D94" s="61">
        <v>1</v>
      </c>
      <c r="E94" s="49">
        <v>7</v>
      </c>
      <c r="F94" s="46">
        <f t="shared" si="10"/>
        <v>1</v>
      </c>
      <c r="G94" s="103" t="s">
        <v>21</v>
      </c>
      <c r="H94" s="104"/>
      <c r="I94" s="44">
        <f t="shared" si="6"/>
        <v>7</v>
      </c>
      <c r="J94" s="20">
        <f t="shared" si="11"/>
        <v>44801.4375</v>
      </c>
      <c r="K94" s="44">
        <f t="shared" si="7"/>
        <v>15570.9</v>
      </c>
      <c r="L94" s="61" t="s">
        <v>16</v>
      </c>
      <c r="M94" s="46">
        <f t="shared" si="8"/>
        <v>1</v>
      </c>
      <c r="N94" s="44">
        <f t="shared" si="9"/>
        <v>7</v>
      </c>
      <c r="O94" s="46">
        <v>0</v>
      </c>
      <c r="P94" s="26"/>
    </row>
    <row r="95" spans="1:16" ht="20.25" customHeight="1" x14ac:dyDescent="0.25">
      <c r="A95" s="61">
        <v>90</v>
      </c>
      <c r="B95" s="15" t="s">
        <v>19</v>
      </c>
      <c r="C95" s="19">
        <v>44801.645833333336</v>
      </c>
      <c r="D95" s="61">
        <v>1</v>
      </c>
      <c r="E95" s="49">
        <v>7</v>
      </c>
      <c r="F95" s="46">
        <f t="shared" si="10"/>
        <v>1</v>
      </c>
      <c r="G95" s="103" t="s">
        <v>21</v>
      </c>
      <c r="H95" s="104"/>
      <c r="I95" s="44">
        <f t="shared" si="6"/>
        <v>7</v>
      </c>
      <c r="J95" s="20">
        <f t="shared" si="11"/>
        <v>44801.645833333336</v>
      </c>
      <c r="K95" s="44">
        <f t="shared" si="7"/>
        <v>15570.9</v>
      </c>
      <c r="L95" s="61" t="s">
        <v>16</v>
      </c>
      <c r="M95" s="46">
        <f t="shared" si="8"/>
        <v>1</v>
      </c>
      <c r="N95" s="44">
        <f t="shared" si="9"/>
        <v>7</v>
      </c>
      <c r="O95" s="46">
        <v>0</v>
      </c>
      <c r="P95" s="26"/>
    </row>
    <row r="96" spans="1:16" ht="20.25" customHeight="1" x14ac:dyDescent="0.25">
      <c r="A96" s="61">
        <v>91</v>
      </c>
      <c r="B96" s="15" t="s">
        <v>19</v>
      </c>
      <c r="C96" s="19">
        <v>44801</v>
      </c>
      <c r="D96" s="61">
        <v>1</v>
      </c>
      <c r="E96" s="49">
        <v>7</v>
      </c>
      <c r="F96" s="46">
        <f t="shared" si="10"/>
        <v>1</v>
      </c>
      <c r="G96" s="103" t="s">
        <v>21</v>
      </c>
      <c r="H96" s="64"/>
      <c r="I96" s="44">
        <f t="shared" si="6"/>
        <v>7</v>
      </c>
      <c r="J96" s="20">
        <f t="shared" si="11"/>
        <v>44801</v>
      </c>
      <c r="K96" s="44">
        <f t="shared" si="7"/>
        <v>15570.9</v>
      </c>
      <c r="L96" s="61" t="s">
        <v>16</v>
      </c>
      <c r="M96" s="46">
        <f t="shared" si="8"/>
        <v>1</v>
      </c>
      <c r="N96" s="44">
        <f t="shared" si="9"/>
        <v>7</v>
      </c>
      <c r="O96" s="46">
        <v>0</v>
      </c>
      <c r="P96" s="26"/>
    </row>
    <row r="97" spans="1:16" ht="20.25" customHeight="1" x14ac:dyDescent="0.25">
      <c r="A97" s="61">
        <v>92</v>
      </c>
      <c r="B97" s="15" t="s">
        <v>19</v>
      </c>
      <c r="C97" s="19">
        <v>44801.729166666664</v>
      </c>
      <c r="D97" s="61">
        <v>1</v>
      </c>
      <c r="E97" s="49">
        <v>7</v>
      </c>
      <c r="F97" s="46">
        <f t="shared" si="10"/>
        <v>1</v>
      </c>
      <c r="G97" s="103" t="s">
        <v>21</v>
      </c>
      <c r="H97" s="64"/>
      <c r="I97" s="44">
        <f t="shared" si="6"/>
        <v>7</v>
      </c>
      <c r="J97" s="20">
        <f t="shared" si="11"/>
        <v>44801.729166666664</v>
      </c>
      <c r="K97" s="44">
        <f t="shared" si="7"/>
        <v>15570.9</v>
      </c>
      <c r="L97" s="61" t="s">
        <v>16</v>
      </c>
      <c r="M97" s="46">
        <f t="shared" si="8"/>
        <v>1</v>
      </c>
      <c r="N97" s="44">
        <f t="shared" si="9"/>
        <v>7</v>
      </c>
      <c r="O97" s="46">
        <v>0</v>
      </c>
      <c r="P97" s="26"/>
    </row>
    <row r="98" spans="1:16" ht="20.25" customHeight="1" x14ac:dyDescent="0.25">
      <c r="A98" s="61">
        <v>93</v>
      </c>
      <c r="B98" s="15" t="s">
        <v>19</v>
      </c>
      <c r="C98" s="19">
        <v>44802.916666666664</v>
      </c>
      <c r="D98" s="61">
        <v>1</v>
      </c>
      <c r="E98" s="49">
        <v>7</v>
      </c>
      <c r="F98" s="46">
        <f t="shared" si="10"/>
        <v>1</v>
      </c>
      <c r="G98" s="103" t="s">
        <v>21</v>
      </c>
      <c r="H98" s="64"/>
      <c r="I98" s="44">
        <f t="shared" si="6"/>
        <v>7</v>
      </c>
      <c r="J98" s="20">
        <f t="shared" si="11"/>
        <v>44802.916666666664</v>
      </c>
      <c r="K98" s="44">
        <f t="shared" si="7"/>
        <v>15570.9</v>
      </c>
      <c r="L98" s="61" t="s">
        <v>16</v>
      </c>
      <c r="M98" s="46">
        <f t="shared" si="8"/>
        <v>1</v>
      </c>
      <c r="N98" s="44">
        <f t="shared" si="9"/>
        <v>7</v>
      </c>
      <c r="O98" s="46">
        <v>0</v>
      </c>
      <c r="P98" s="26"/>
    </row>
    <row r="99" spans="1:16" ht="20.25" customHeight="1" x14ac:dyDescent="0.25">
      <c r="A99" s="61">
        <v>94</v>
      </c>
      <c r="B99" s="15" t="s">
        <v>19</v>
      </c>
      <c r="C99" s="19">
        <v>44802.958333333336</v>
      </c>
      <c r="D99" s="61">
        <v>1</v>
      </c>
      <c r="E99" s="49">
        <v>7</v>
      </c>
      <c r="F99" s="46">
        <f t="shared" si="10"/>
        <v>1</v>
      </c>
      <c r="G99" s="103" t="s">
        <v>21</v>
      </c>
      <c r="H99" s="64"/>
      <c r="I99" s="44">
        <f t="shared" si="6"/>
        <v>7</v>
      </c>
      <c r="J99" s="20">
        <f t="shared" si="11"/>
        <v>44802.958333333336</v>
      </c>
      <c r="K99" s="44">
        <f t="shared" si="7"/>
        <v>15570.9</v>
      </c>
      <c r="L99" s="61" t="s">
        <v>16</v>
      </c>
      <c r="M99" s="46">
        <f t="shared" si="8"/>
        <v>1</v>
      </c>
      <c r="N99" s="44">
        <f t="shared" si="9"/>
        <v>7</v>
      </c>
      <c r="O99" s="46">
        <v>0</v>
      </c>
      <c r="P99" s="26"/>
    </row>
    <row r="100" spans="1:16" ht="20.25" customHeight="1" x14ac:dyDescent="0.25">
      <c r="A100" s="61">
        <v>95</v>
      </c>
      <c r="B100" s="15" t="s">
        <v>19</v>
      </c>
      <c r="C100" s="19">
        <v>44804.118750000001</v>
      </c>
      <c r="D100" s="61">
        <v>1</v>
      </c>
      <c r="E100" s="49">
        <v>7</v>
      </c>
      <c r="F100" s="46">
        <f t="shared" si="10"/>
        <v>1</v>
      </c>
      <c r="G100" s="103" t="s">
        <v>21</v>
      </c>
      <c r="H100" s="64"/>
      <c r="I100" s="44">
        <f t="shared" si="6"/>
        <v>7</v>
      </c>
      <c r="J100" s="20">
        <f t="shared" si="11"/>
        <v>44804.118750000001</v>
      </c>
      <c r="K100" s="44">
        <f t="shared" si="7"/>
        <v>15570.9</v>
      </c>
      <c r="L100" s="61" t="s">
        <v>16</v>
      </c>
      <c r="M100" s="46">
        <f t="shared" si="8"/>
        <v>1</v>
      </c>
      <c r="N100" s="44">
        <f t="shared" si="9"/>
        <v>7</v>
      </c>
      <c r="O100" s="46">
        <v>0</v>
      </c>
      <c r="P100" s="26"/>
    </row>
    <row r="101" spans="1:16" ht="20.25" customHeight="1" x14ac:dyDescent="0.25">
      <c r="A101" s="61">
        <v>96</v>
      </c>
      <c r="B101" s="15" t="s">
        <v>19</v>
      </c>
      <c r="C101" s="19">
        <v>44804.506944444445</v>
      </c>
      <c r="D101" s="61">
        <v>1</v>
      </c>
      <c r="E101" s="49">
        <v>7</v>
      </c>
      <c r="F101" s="46">
        <f t="shared" si="10"/>
        <v>1</v>
      </c>
      <c r="G101" s="103" t="s">
        <v>21</v>
      </c>
      <c r="H101" s="64"/>
      <c r="I101" s="44">
        <f t="shared" si="6"/>
        <v>7</v>
      </c>
      <c r="J101" s="20">
        <f t="shared" si="11"/>
        <v>44804.506944444445</v>
      </c>
      <c r="K101" s="44">
        <f t="shared" si="7"/>
        <v>15570.9</v>
      </c>
      <c r="L101" s="61" t="s">
        <v>16</v>
      </c>
      <c r="M101" s="46">
        <f t="shared" si="8"/>
        <v>1</v>
      </c>
      <c r="N101" s="44">
        <f t="shared" si="9"/>
        <v>7</v>
      </c>
      <c r="O101" s="46">
        <v>0</v>
      </c>
      <c r="P101" s="26"/>
    </row>
    <row r="102" spans="1:16" ht="20.25" customHeight="1" x14ac:dyDescent="0.25">
      <c r="A102" s="61">
        <v>97</v>
      </c>
      <c r="B102" s="15" t="s">
        <v>19</v>
      </c>
      <c r="C102" s="19">
        <v>44804.659722222219</v>
      </c>
      <c r="D102" s="61">
        <v>1</v>
      </c>
      <c r="E102" s="49">
        <v>7</v>
      </c>
      <c r="F102" s="46">
        <f t="shared" si="10"/>
        <v>1</v>
      </c>
      <c r="G102" s="103" t="s">
        <v>21</v>
      </c>
      <c r="H102" s="64"/>
      <c r="I102" s="44">
        <f t="shared" si="6"/>
        <v>7</v>
      </c>
      <c r="J102" s="20">
        <f t="shared" si="11"/>
        <v>44804.659722222219</v>
      </c>
      <c r="K102" s="44">
        <f t="shared" si="7"/>
        <v>15570.9</v>
      </c>
      <c r="L102" s="61" t="s">
        <v>16</v>
      </c>
      <c r="M102" s="46">
        <f t="shared" si="8"/>
        <v>1</v>
      </c>
      <c r="N102" s="44">
        <f t="shared" si="9"/>
        <v>7</v>
      </c>
      <c r="O102" s="46">
        <v>0</v>
      </c>
      <c r="P102" s="26"/>
    </row>
    <row r="103" spans="1:16" ht="20.25" customHeight="1" x14ac:dyDescent="0.25">
      <c r="A103" s="61">
        <v>98</v>
      </c>
      <c r="B103" s="15" t="s">
        <v>19</v>
      </c>
      <c r="C103" s="19">
        <v>44805.625</v>
      </c>
      <c r="D103" s="61">
        <v>1</v>
      </c>
      <c r="E103" s="49">
        <v>7</v>
      </c>
      <c r="F103" s="46">
        <f t="shared" si="10"/>
        <v>1</v>
      </c>
      <c r="G103" s="103" t="s">
        <v>21</v>
      </c>
      <c r="H103" s="64"/>
      <c r="I103" s="44">
        <f t="shared" si="6"/>
        <v>7</v>
      </c>
      <c r="J103" s="20">
        <f t="shared" si="11"/>
        <v>44805.625</v>
      </c>
      <c r="K103" s="44">
        <f t="shared" si="7"/>
        <v>15570.9</v>
      </c>
      <c r="L103" s="61" t="s">
        <v>16</v>
      </c>
      <c r="M103" s="46">
        <f t="shared" si="8"/>
        <v>1</v>
      </c>
      <c r="N103" s="44">
        <f t="shared" si="9"/>
        <v>7</v>
      </c>
      <c r="O103" s="46">
        <v>0</v>
      </c>
      <c r="P103" s="26"/>
    </row>
    <row r="104" spans="1:16" ht="20.25" customHeight="1" x14ac:dyDescent="0.25">
      <c r="A104" s="61">
        <v>99</v>
      </c>
      <c r="B104" s="15" t="s">
        <v>19</v>
      </c>
      <c r="C104" s="19">
        <v>44805.708333333336</v>
      </c>
      <c r="D104" s="61">
        <v>1</v>
      </c>
      <c r="E104" s="49">
        <v>7</v>
      </c>
      <c r="F104" s="46">
        <f t="shared" si="10"/>
        <v>1</v>
      </c>
      <c r="G104" s="103" t="s">
        <v>21</v>
      </c>
      <c r="H104" s="64"/>
      <c r="I104" s="44">
        <f t="shared" si="6"/>
        <v>7</v>
      </c>
      <c r="J104" s="20">
        <f t="shared" si="11"/>
        <v>44805.708333333336</v>
      </c>
      <c r="K104" s="44">
        <f t="shared" si="7"/>
        <v>15570.9</v>
      </c>
      <c r="L104" s="61" t="s">
        <v>16</v>
      </c>
      <c r="M104" s="46">
        <f t="shared" si="8"/>
        <v>1</v>
      </c>
      <c r="N104" s="44">
        <f t="shared" si="9"/>
        <v>7</v>
      </c>
      <c r="O104" s="46">
        <v>0</v>
      </c>
      <c r="P104" s="26"/>
    </row>
    <row r="105" spans="1:16" ht="20.25" customHeight="1" x14ac:dyDescent="0.25">
      <c r="A105" s="61">
        <v>100</v>
      </c>
      <c r="B105" s="15" t="s">
        <v>19</v>
      </c>
      <c r="C105" s="19">
        <v>44805.770833333336</v>
      </c>
      <c r="D105" s="61">
        <v>1</v>
      </c>
      <c r="E105" s="49">
        <v>7</v>
      </c>
      <c r="F105" s="46">
        <f t="shared" si="10"/>
        <v>1</v>
      </c>
      <c r="G105" s="103" t="s">
        <v>21</v>
      </c>
      <c r="H105" s="64"/>
      <c r="I105" s="44">
        <f t="shared" si="6"/>
        <v>7</v>
      </c>
      <c r="J105" s="20">
        <f t="shared" si="11"/>
        <v>44805.770833333336</v>
      </c>
      <c r="K105" s="44">
        <f t="shared" si="7"/>
        <v>15570.9</v>
      </c>
      <c r="L105" s="61" t="s">
        <v>16</v>
      </c>
      <c r="M105" s="46">
        <f t="shared" si="8"/>
        <v>1</v>
      </c>
      <c r="N105" s="44">
        <f t="shared" si="9"/>
        <v>7</v>
      </c>
      <c r="O105" s="46">
        <v>0</v>
      </c>
      <c r="P105" s="26"/>
    </row>
    <row r="106" spans="1:16" ht="20.25" customHeight="1" x14ac:dyDescent="0.25">
      <c r="A106" s="61">
        <v>101</v>
      </c>
      <c r="B106" s="15" t="s">
        <v>19</v>
      </c>
      <c r="C106" s="19">
        <v>44806.451388888891</v>
      </c>
      <c r="D106" s="61">
        <v>1</v>
      </c>
      <c r="E106" s="49">
        <v>7</v>
      </c>
      <c r="F106" s="46">
        <f t="shared" si="10"/>
        <v>1</v>
      </c>
      <c r="G106" s="103" t="s">
        <v>21</v>
      </c>
      <c r="H106" s="64"/>
      <c r="I106" s="44">
        <f t="shared" si="6"/>
        <v>7</v>
      </c>
      <c r="J106" s="20">
        <f t="shared" si="11"/>
        <v>44806.451388888891</v>
      </c>
      <c r="K106" s="44">
        <f t="shared" si="7"/>
        <v>15570.9</v>
      </c>
      <c r="L106" s="61" t="s">
        <v>16</v>
      </c>
      <c r="M106" s="46">
        <f t="shared" si="8"/>
        <v>1</v>
      </c>
      <c r="N106" s="44">
        <f t="shared" si="9"/>
        <v>7</v>
      </c>
      <c r="O106" s="46">
        <v>0</v>
      </c>
      <c r="P106" s="26"/>
    </row>
    <row r="107" spans="1:16" ht="20.25" customHeight="1" x14ac:dyDescent="0.25">
      <c r="A107" s="61">
        <v>102</v>
      </c>
      <c r="B107" s="15" t="s">
        <v>19</v>
      </c>
      <c r="C107" s="19">
        <v>44806.479166666664</v>
      </c>
      <c r="D107" s="61">
        <v>1</v>
      </c>
      <c r="E107" s="49">
        <v>7</v>
      </c>
      <c r="F107" s="46">
        <f t="shared" si="10"/>
        <v>1</v>
      </c>
      <c r="G107" s="103" t="s">
        <v>21</v>
      </c>
      <c r="H107" s="64"/>
      <c r="I107" s="44">
        <f t="shared" si="6"/>
        <v>7</v>
      </c>
      <c r="J107" s="20">
        <f t="shared" si="11"/>
        <v>44806.479166666664</v>
      </c>
      <c r="K107" s="44">
        <f t="shared" si="7"/>
        <v>15570.9</v>
      </c>
      <c r="L107" s="61" t="s">
        <v>16</v>
      </c>
      <c r="M107" s="46">
        <f t="shared" si="8"/>
        <v>1</v>
      </c>
      <c r="N107" s="44">
        <f t="shared" si="9"/>
        <v>7</v>
      </c>
      <c r="O107" s="46">
        <v>0</v>
      </c>
      <c r="P107" s="26"/>
    </row>
    <row r="108" spans="1:16" ht="20.25" customHeight="1" x14ac:dyDescent="0.25">
      <c r="A108" s="61">
        <v>103</v>
      </c>
      <c r="B108" s="15" t="s">
        <v>19</v>
      </c>
      <c r="C108" s="19">
        <v>44806.6875</v>
      </c>
      <c r="D108" s="61">
        <v>1</v>
      </c>
      <c r="E108" s="49">
        <v>7</v>
      </c>
      <c r="F108" s="46">
        <f t="shared" si="10"/>
        <v>1</v>
      </c>
      <c r="G108" s="103" t="s">
        <v>21</v>
      </c>
      <c r="H108" s="64"/>
      <c r="I108" s="44">
        <f t="shared" si="6"/>
        <v>7</v>
      </c>
      <c r="J108" s="20">
        <f t="shared" si="11"/>
        <v>44806.6875</v>
      </c>
      <c r="K108" s="44">
        <f t="shared" si="7"/>
        <v>15570.9</v>
      </c>
      <c r="L108" s="61" t="s">
        <v>16</v>
      </c>
      <c r="M108" s="46">
        <f t="shared" si="8"/>
        <v>1</v>
      </c>
      <c r="N108" s="44">
        <f t="shared" si="9"/>
        <v>7</v>
      </c>
      <c r="O108" s="46">
        <v>0</v>
      </c>
      <c r="P108" s="26"/>
    </row>
    <row r="109" spans="1:16" ht="20.25" customHeight="1" x14ac:dyDescent="0.25">
      <c r="A109" s="61">
        <v>104</v>
      </c>
      <c r="B109" s="15" t="s">
        <v>19</v>
      </c>
      <c r="C109" s="19">
        <v>44807.041666666664</v>
      </c>
      <c r="D109" s="61">
        <v>1</v>
      </c>
      <c r="E109" s="49">
        <v>7</v>
      </c>
      <c r="F109" s="46">
        <f t="shared" si="10"/>
        <v>1</v>
      </c>
      <c r="G109" s="103" t="s">
        <v>21</v>
      </c>
      <c r="H109" s="64"/>
      <c r="I109" s="44">
        <f t="shared" si="6"/>
        <v>7</v>
      </c>
      <c r="J109" s="20">
        <f t="shared" si="11"/>
        <v>44807.041666666664</v>
      </c>
      <c r="K109" s="44">
        <f t="shared" si="7"/>
        <v>15570.9</v>
      </c>
      <c r="L109" s="61" t="s">
        <v>16</v>
      </c>
      <c r="M109" s="46">
        <f t="shared" si="8"/>
        <v>1</v>
      </c>
      <c r="N109" s="44">
        <f t="shared" si="9"/>
        <v>7</v>
      </c>
      <c r="O109" s="46">
        <v>0</v>
      </c>
      <c r="P109" s="26"/>
    </row>
    <row r="110" spans="1:16" ht="20.25" customHeight="1" x14ac:dyDescent="0.25">
      <c r="A110" s="61">
        <v>105</v>
      </c>
      <c r="B110" s="15" t="s">
        <v>19</v>
      </c>
      <c r="C110" s="19">
        <v>44807.75</v>
      </c>
      <c r="D110" s="61">
        <v>1</v>
      </c>
      <c r="E110" s="49">
        <v>7</v>
      </c>
      <c r="F110" s="46">
        <f t="shared" si="10"/>
        <v>1</v>
      </c>
      <c r="G110" s="103" t="s">
        <v>21</v>
      </c>
      <c r="H110" s="64"/>
      <c r="I110" s="44">
        <f t="shared" si="6"/>
        <v>7</v>
      </c>
      <c r="J110" s="20">
        <f t="shared" si="11"/>
        <v>44807.75</v>
      </c>
      <c r="K110" s="44">
        <f t="shared" si="7"/>
        <v>15570.9</v>
      </c>
      <c r="L110" s="61" t="s">
        <v>16</v>
      </c>
      <c r="M110" s="46">
        <f t="shared" si="8"/>
        <v>1</v>
      </c>
      <c r="N110" s="44">
        <f t="shared" si="9"/>
        <v>7</v>
      </c>
      <c r="O110" s="46">
        <v>0</v>
      </c>
      <c r="P110" s="26"/>
    </row>
    <row r="111" spans="1:16" ht="20.25" customHeight="1" x14ac:dyDescent="0.25">
      <c r="A111" s="61">
        <v>106</v>
      </c>
      <c r="B111" s="15" t="s">
        <v>19</v>
      </c>
      <c r="C111" s="19">
        <v>44808.041666666664</v>
      </c>
      <c r="D111" s="61">
        <v>1</v>
      </c>
      <c r="E111" s="49">
        <v>7</v>
      </c>
      <c r="F111" s="46">
        <f t="shared" si="10"/>
        <v>1</v>
      </c>
      <c r="G111" s="103" t="s">
        <v>21</v>
      </c>
      <c r="H111" s="64"/>
      <c r="I111" s="44">
        <f t="shared" si="6"/>
        <v>7</v>
      </c>
      <c r="J111" s="20">
        <f t="shared" si="11"/>
        <v>44808.041666666664</v>
      </c>
      <c r="K111" s="44">
        <f t="shared" si="7"/>
        <v>15570.9</v>
      </c>
      <c r="L111" s="61" t="s">
        <v>16</v>
      </c>
      <c r="M111" s="46">
        <f t="shared" si="8"/>
        <v>1</v>
      </c>
      <c r="N111" s="44">
        <f t="shared" si="9"/>
        <v>7</v>
      </c>
      <c r="O111" s="46">
        <v>0</v>
      </c>
      <c r="P111" s="26"/>
    </row>
    <row r="112" spans="1:16" ht="20.25" customHeight="1" x14ac:dyDescent="0.25">
      <c r="A112" s="61">
        <v>107</v>
      </c>
      <c r="B112" s="15" t="s">
        <v>19</v>
      </c>
      <c r="C112" s="19">
        <v>44808.145833333336</v>
      </c>
      <c r="D112" s="61">
        <v>1</v>
      </c>
      <c r="E112" s="49">
        <v>7</v>
      </c>
      <c r="F112" s="46">
        <f t="shared" si="10"/>
        <v>1</v>
      </c>
      <c r="G112" s="103" t="s">
        <v>21</v>
      </c>
      <c r="H112" s="64"/>
      <c r="I112" s="44">
        <f t="shared" si="6"/>
        <v>7</v>
      </c>
      <c r="J112" s="20">
        <f t="shared" si="11"/>
        <v>44808.145833333336</v>
      </c>
      <c r="K112" s="44">
        <f t="shared" si="7"/>
        <v>15570.9</v>
      </c>
      <c r="L112" s="61" t="s">
        <v>16</v>
      </c>
      <c r="M112" s="46">
        <f t="shared" si="8"/>
        <v>1</v>
      </c>
      <c r="N112" s="44">
        <f t="shared" si="9"/>
        <v>7</v>
      </c>
      <c r="O112" s="46">
        <v>0</v>
      </c>
      <c r="P112" s="26"/>
    </row>
    <row r="113" spans="1:16" ht="20.25" customHeight="1" x14ac:dyDescent="0.25">
      <c r="A113" s="61">
        <v>108</v>
      </c>
      <c r="B113" s="15" t="s">
        <v>19</v>
      </c>
      <c r="C113" s="19">
        <v>44808.6875</v>
      </c>
      <c r="D113" s="61">
        <v>1</v>
      </c>
      <c r="E113" s="49">
        <v>7</v>
      </c>
      <c r="F113" s="46">
        <f t="shared" si="10"/>
        <v>1</v>
      </c>
      <c r="G113" s="103" t="s">
        <v>21</v>
      </c>
      <c r="H113" s="64"/>
      <c r="I113" s="44">
        <f t="shared" si="6"/>
        <v>7</v>
      </c>
      <c r="J113" s="20">
        <f t="shared" si="11"/>
        <v>44808.6875</v>
      </c>
      <c r="K113" s="44">
        <f t="shared" si="7"/>
        <v>15570.9</v>
      </c>
      <c r="L113" s="61" t="s">
        <v>16</v>
      </c>
      <c r="M113" s="46">
        <f t="shared" si="8"/>
        <v>1</v>
      </c>
      <c r="N113" s="44">
        <f t="shared" si="9"/>
        <v>7</v>
      </c>
      <c r="O113" s="46">
        <v>0</v>
      </c>
      <c r="P113" s="26"/>
    </row>
    <row r="114" spans="1:16" ht="20.25" customHeight="1" x14ac:dyDescent="0.25">
      <c r="A114" s="61">
        <v>109</v>
      </c>
      <c r="B114" s="15" t="s">
        <v>19</v>
      </c>
      <c r="C114" s="19">
        <v>44809.125</v>
      </c>
      <c r="D114" s="61">
        <v>1</v>
      </c>
      <c r="E114" s="49">
        <v>7</v>
      </c>
      <c r="F114" s="46">
        <f t="shared" si="10"/>
        <v>1</v>
      </c>
      <c r="G114" s="103" t="s">
        <v>21</v>
      </c>
      <c r="H114" s="64"/>
      <c r="I114" s="44">
        <f t="shared" si="6"/>
        <v>7</v>
      </c>
      <c r="J114" s="20">
        <f t="shared" si="11"/>
        <v>44809.125</v>
      </c>
      <c r="K114" s="44">
        <f t="shared" si="7"/>
        <v>15570.9</v>
      </c>
      <c r="L114" s="61" t="s">
        <v>16</v>
      </c>
      <c r="M114" s="46">
        <f t="shared" si="8"/>
        <v>1</v>
      </c>
      <c r="N114" s="44">
        <f t="shared" si="9"/>
        <v>7</v>
      </c>
      <c r="O114" s="46">
        <v>0</v>
      </c>
      <c r="P114" s="26"/>
    </row>
    <row r="115" spans="1:16" ht="20.25" customHeight="1" x14ac:dyDescent="0.25">
      <c r="A115" s="61">
        <v>110</v>
      </c>
      <c r="B115" s="15" t="s">
        <v>19</v>
      </c>
      <c r="C115" s="19">
        <v>44810.020833333336</v>
      </c>
      <c r="D115" s="61">
        <v>1</v>
      </c>
      <c r="E115" s="49">
        <v>7</v>
      </c>
      <c r="F115" s="46">
        <f t="shared" si="10"/>
        <v>1</v>
      </c>
      <c r="G115" s="103" t="s">
        <v>21</v>
      </c>
      <c r="H115" s="64"/>
      <c r="I115" s="44">
        <f t="shared" si="6"/>
        <v>7</v>
      </c>
      <c r="J115" s="20">
        <f t="shared" si="11"/>
        <v>44810.020833333336</v>
      </c>
      <c r="K115" s="44">
        <f t="shared" si="7"/>
        <v>15570.9</v>
      </c>
      <c r="L115" s="61" t="s">
        <v>16</v>
      </c>
      <c r="M115" s="46">
        <f t="shared" si="8"/>
        <v>1</v>
      </c>
      <c r="N115" s="44">
        <f t="shared" si="9"/>
        <v>7</v>
      </c>
      <c r="O115" s="46">
        <v>0</v>
      </c>
      <c r="P115" s="26"/>
    </row>
    <row r="116" spans="1:16" ht="20.25" customHeight="1" x14ac:dyDescent="0.25">
      <c r="A116" s="61">
        <v>111</v>
      </c>
      <c r="B116" s="15" t="s">
        <v>19</v>
      </c>
      <c r="C116" s="19">
        <v>44810.993055555555</v>
      </c>
      <c r="D116" s="61">
        <v>1</v>
      </c>
      <c r="E116" s="49">
        <v>7</v>
      </c>
      <c r="F116" s="46">
        <f t="shared" si="10"/>
        <v>1</v>
      </c>
      <c r="G116" s="103" t="s">
        <v>21</v>
      </c>
      <c r="H116" s="64"/>
      <c r="I116" s="44">
        <f t="shared" si="6"/>
        <v>7</v>
      </c>
      <c r="J116" s="20">
        <f t="shared" si="11"/>
        <v>44810.993055555555</v>
      </c>
      <c r="K116" s="44">
        <f t="shared" si="7"/>
        <v>15570.9</v>
      </c>
      <c r="L116" s="61" t="s">
        <v>16</v>
      </c>
      <c r="M116" s="46">
        <f t="shared" si="8"/>
        <v>1</v>
      </c>
      <c r="N116" s="44">
        <f t="shared" si="9"/>
        <v>7</v>
      </c>
      <c r="O116" s="46">
        <v>0</v>
      </c>
      <c r="P116" s="26"/>
    </row>
    <row r="117" spans="1:16" ht="20.25" customHeight="1" x14ac:dyDescent="0.25">
      <c r="A117" s="61">
        <v>112</v>
      </c>
      <c r="B117" s="15" t="s">
        <v>19</v>
      </c>
      <c r="C117" s="19">
        <v>44811.784722222219</v>
      </c>
      <c r="D117" s="61">
        <v>1</v>
      </c>
      <c r="E117" s="49">
        <v>7</v>
      </c>
      <c r="F117" s="46">
        <f t="shared" si="10"/>
        <v>1</v>
      </c>
      <c r="G117" s="103" t="s">
        <v>21</v>
      </c>
      <c r="H117" s="64"/>
      <c r="I117" s="44">
        <f t="shared" si="6"/>
        <v>7</v>
      </c>
      <c r="J117" s="20">
        <f t="shared" si="11"/>
        <v>44811.784722222219</v>
      </c>
      <c r="K117" s="44">
        <f t="shared" si="7"/>
        <v>15570.9</v>
      </c>
      <c r="L117" s="61" t="s">
        <v>16</v>
      </c>
      <c r="M117" s="46">
        <f t="shared" si="8"/>
        <v>1</v>
      </c>
      <c r="N117" s="44">
        <f t="shared" si="9"/>
        <v>7</v>
      </c>
      <c r="O117" s="46">
        <v>0</v>
      </c>
      <c r="P117" s="26"/>
    </row>
    <row r="118" spans="1:16" ht="20.25" customHeight="1" x14ac:dyDescent="0.25">
      <c r="A118" s="61">
        <v>113</v>
      </c>
      <c r="B118" s="15" t="s">
        <v>19</v>
      </c>
      <c r="C118" s="19">
        <v>44811.708333333336</v>
      </c>
      <c r="D118" s="61">
        <v>1</v>
      </c>
      <c r="E118" s="49">
        <v>7</v>
      </c>
      <c r="F118" s="46">
        <f t="shared" si="10"/>
        <v>1</v>
      </c>
      <c r="G118" s="103" t="s">
        <v>21</v>
      </c>
      <c r="H118" s="64"/>
      <c r="I118" s="44">
        <f t="shared" si="6"/>
        <v>7</v>
      </c>
      <c r="J118" s="20">
        <f t="shared" si="11"/>
        <v>44811.708333333336</v>
      </c>
      <c r="K118" s="44">
        <f t="shared" si="7"/>
        <v>15570.9</v>
      </c>
      <c r="L118" s="61" t="s">
        <v>16</v>
      </c>
      <c r="M118" s="46">
        <f t="shared" si="8"/>
        <v>1</v>
      </c>
      <c r="N118" s="44">
        <f t="shared" si="9"/>
        <v>7</v>
      </c>
      <c r="O118" s="46">
        <v>0</v>
      </c>
      <c r="P118" s="26"/>
    </row>
    <row r="119" spans="1:16" ht="20.25" customHeight="1" x14ac:dyDescent="0.25">
      <c r="A119" s="61">
        <v>114</v>
      </c>
      <c r="B119" s="15" t="s">
        <v>19</v>
      </c>
      <c r="C119" s="19">
        <v>44811.4375</v>
      </c>
      <c r="D119" s="61">
        <v>1</v>
      </c>
      <c r="E119" s="49">
        <v>7</v>
      </c>
      <c r="F119" s="46">
        <f t="shared" si="10"/>
        <v>1</v>
      </c>
      <c r="G119" s="103" t="s">
        <v>21</v>
      </c>
      <c r="H119" s="64"/>
      <c r="I119" s="44">
        <f t="shared" si="6"/>
        <v>7</v>
      </c>
      <c r="J119" s="20">
        <f t="shared" si="11"/>
        <v>44811.4375</v>
      </c>
      <c r="K119" s="44">
        <f t="shared" si="7"/>
        <v>15570.9</v>
      </c>
      <c r="L119" s="61" t="s">
        <v>16</v>
      </c>
      <c r="M119" s="46">
        <f t="shared" si="8"/>
        <v>1</v>
      </c>
      <c r="N119" s="44">
        <f t="shared" si="9"/>
        <v>7</v>
      </c>
      <c r="O119" s="46">
        <v>0</v>
      </c>
      <c r="P119" s="26"/>
    </row>
    <row r="120" spans="1:16" ht="20.25" customHeight="1" x14ac:dyDescent="0.25">
      <c r="A120" s="61">
        <v>115</v>
      </c>
      <c r="B120" s="15" t="s">
        <v>19</v>
      </c>
      <c r="C120" s="19">
        <v>44811.520833333336</v>
      </c>
      <c r="D120" s="61">
        <v>1</v>
      </c>
      <c r="E120" s="49">
        <v>7</v>
      </c>
      <c r="F120" s="46">
        <f t="shared" si="10"/>
        <v>1</v>
      </c>
      <c r="G120" s="103" t="s">
        <v>21</v>
      </c>
      <c r="H120" s="64"/>
      <c r="I120" s="44">
        <f t="shared" si="6"/>
        <v>7</v>
      </c>
      <c r="J120" s="20">
        <f t="shared" si="11"/>
        <v>44811.520833333336</v>
      </c>
      <c r="K120" s="44">
        <f t="shared" si="7"/>
        <v>15570.9</v>
      </c>
      <c r="L120" s="61" t="s">
        <v>16</v>
      </c>
      <c r="M120" s="46">
        <f t="shared" si="8"/>
        <v>1</v>
      </c>
      <c r="N120" s="44">
        <f t="shared" si="9"/>
        <v>7</v>
      </c>
      <c r="O120" s="46">
        <v>0</v>
      </c>
      <c r="P120" s="26"/>
    </row>
    <row r="121" spans="1:16" ht="20.25" customHeight="1" x14ac:dyDescent="0.25">
      <c r="A121" s="61">
        <v>116</v>
      </c>
      <c r="B121" s="15" t="s">
        <v>19</v>
      </c>
      <c r="C121" s="19">
        <v>44811.9375</v>
      </c>
      <c r="D121" s="61">
        <v>1</v>
      </c>
      <c r="E121" s="49">
        <v>7</v>
      </c>
      <c r="F121" s="46">
        <f t="shared" si="10"/>
        <v>1</v>
      </c>
      <c r="G121" s="103" t="s">
        <v>21</v>
      </c>
      <c r="H121" s="64"/>
      <c r="I121" s="44">
        <f t="shared" si="6"/>
        <v>7</v>
      </c>
      <c r="J121" s="20">
        <f t="shared" si="11"/>
        <v>44811.9375</v>
      </c>
      <c r="K121" s="44">
        <f t="shared" si="7"/>
        <v>15570.9</v>
      </c>
      <c r="L121" s="61" t="s">
        <v>16</v>
      </c>
      <c r="M121" s="46">
        <f t="shared" si="8"/>
        <v>1</v>
      </c>
      <c r="N121" s="44">
        <f t="shared" si="9"/>
        <v>7</v>
      </c>
      <c r="O121" s="46">
        <v>0</v>
      </c>
      <c r="P121" s="26"/>
    </row>
    <row r="122" spans="1:16" ht="20.25" customHeight="1" x14ac:dyDescent="0.25">
      <c r="A122" s="61">
        <v>117</v>
      </c>
      <c r="B122" s="15" t="s">
        <v>19</v>
      </c>
      <c r="C122" s="19">
        <v>44812.416666666664</v>
      </c>
      <c r="D122" s="61">
        <v>1</v>
      </c>
      <c r="E122" s="49">
        <v>7</v>
      </c>
      <c r="F122" s="46">
        <f t="shared" si="10"/>
        <v>1</v>
      </c>
      <c r="G122" s="103" t="s">
        <v>21</v>
      </c>
      <c r="H122" s="64"/>
      <c r="I122" s="44">
        <f t="shared" si="6"/>
        <v>7</v>
      </c>
      <c r="J122" s="20">
        <f t="shared" si="11"/>
        <v>44812.416666666664</v>
      </c>
      <c r="K122" s="44">
        <f t="shared" si="7"/>
        <v>15570.9</v>
      </c>
      <c r="L122" s="61" t="s">
        <v>16</v>
      </c>
      <c r="M122" s="46">
        <f t="shared" si="8"/>
        <v>1</v>
      </c>
      <c r="N122" s="44">
        <f t="shared" si="9"/>
        <v>7</v>
      </c>
      <c r="O122" s="46">
        <v>0</v>
      </c>
      <c r="P122" s="26"/>
    </row>
    <row r="123" spans="1:16" ht="20.25" customHeight="1" x14ac:dyDescent="0.25">
      <c r="A123" s="61">
        <v>118</v>
      </c>
      <c r="B123" s="15" t="s">
        <v>19</v>
      </c>
      <c r="C123" s="19">
        <v>44812.479166666664</v>
      </c>
      <c r="D123" s="61">
        <v>1</v>
      </c>
      <c r="E123" s="49">
        <v>7</v>
      </c>
      <c r="F123" s="46">
        <f t="shared" si="10"/>
        <v>1</v>
      </c>
      <c r="G123" s="103" t="s">
        <v>21</v>
      </c>
      <c r="H123" s="64"/>
      <c r="I123" s="44">
        <f t="shared" si="6"/>
        <v>7</v>
      </c>
      <c r="J123" s="20">
        <f t="shared" si="11"/>
        <v>44812.479166666664</v>
      </c>
      <c r="K123" s="44">
        <f t="shared" si="7"/>
        <v>15570.9</v>
      </c>
      <c r="L123" s="61" t="s">
        <v>16</v>
      </c>
      <c r="M123" s="46">
        <f t="shared" si="8"/>
        <v>1</v>
      </c>
      <c r="N123" s="44">
        <f t="shared" si="9"/>
        <v>7</v>
      </c>
      <c r="O123" s="46">
        <v>0</v>
      </c>
      <c r="P123" s="26"/>
    </row>
    <row r="124" spans="1:16" ht="20.25" customHeight="1" x14ac:dyDescent="0.25">
      <c r="A124" s="61">
        <v>119</v>
      </c>
      <c r="B124" s="15" t="s">
        <v>19</v>
      </c>
      <c r="C124" s="19">
        <v>44812.541666666664</v>
      </c>
      <c r="D124" s="61">
        <v>1</v>
      </c>
      <c r="E124" s="49">
        <v>7</v>
      </c>
      <c r="F124" s="46">
        <f t="shared" si="10"/>
        <v>1</v>
      </c>
      <c r="G124" s="103" t="s">
        <v>21</v>
      </c>
      <c r="H124" s="64"/>
      <c r="I124" s="44">
        <f t="shared" si="6"/>
        <v>7</v>
      </c>
      <c r="J124" s="20">
        <f t="shared" si="11"/>
        <v>44812.541666666664</v>
      </c>
      <c r="K124" s="44">
        <f t="shared" si="7"/>
        <v>15570.9</v>
      </c>
      <c r="L124" s="61" t="s">
        <v>16</v>
      </c>
      <c r="M124" s="46">
        <f t="shared" si="8"/>
        <v>1</v>
      </c>
      <c r="N124" s="44">
        <f t="shared" si="9"/>
        <v>7</v>
      </c>
      <c r="O124" s="46">
        <v>0</v>
      </c>
      <c r="P124" s="26"/>
    </row>
    <row r="125" spans="1:16" ht="20.25" customHeight="1" x14ac:dyDescent="0.25">
      <c r="A125" s="61">
        <v>120</v>
      </c>
      <c r="B125" s="15" t="s">
        <v>19</v>
      </c>
      <c r="C125" s="19">
        <v>44813.25</v>
      </c>
      <c r="D125" s="61">
        <v>1</v>
      </c>
      <c r="E125" s="49">
        <v>7</v>
      </c>
      <c r="F125" s="46">
        <f t="shared" si="10"/>
        <v>1</v>
      </c>
      <c r="G125" s="103" t="s">
        <v>21</v>
      </c>
      <c r="H125" s="64"/>
      <c r="I125" s="44">
        <f t="shared" si="6"/>
        <v>7</v>
      </c>
      <c r="J125" s="20">
        <f t="shared" si="11"/>
        <v>44813.25</v>
      </c>
      <c r="K125" s="44">
        <f t="shared" si="7"/>
        <v>15570.9</v>
      </c>
      <c r="L125" s="61" t="s">
        <v>16</v>
      </c>
      <c r="M125" s="46">
        <f t="shared" si="8"/>
        <v>1</v>
      </c>
      <c r="N125" s="44">
        <f t="shared" si="9"/>
        <v>7</v>
      </c>
      <c r="O125" s="46">
        <v>0</v>
      </c>
      <c r="P125" s="26"/>
    </row>
    <row r="126" spans="1:16" ht="20.25" customHeight="1" x14ac:dyDescent="0.25">
      <c r="A126" s="61">
        <v>121</v>
      </c>
      <c r="B126" s="15" t="s">
        <v>19</v>
      </c>
      <c r="C126" s="19">
        <v>44813.458333333336</v>
      </c>
      <c r="D126" s="61">
        <v>1</v>
      </c>
      <c r="E126" s="49">
        <v>7</v>
      </c>
      <c r="F126" s="46">
        <f t="shared" si="10"/>
        <v>1</v>
      </c>
      <c r="G126" s="103" t="s">
        <v>21</v>
      </c>
      <c r="H126" s="64"/>
      <c r="I126" s="44">
        <f t="shared" si="6"/>
        <v>7</v>
      </c>
      <c r="J126" s="20">
        <f t="shared" si="11"/>
        <v>44813.458333333336</v>
      </c>
      <c r="K126" s="44">
        <f t="shared" si="7"/>
        <v>15570.9</v>
      </c>
      <c r="L126" s="61" t="s">
        <v>16</v>
      </c>
      <c r="M126" s="46">
        <f t="shared" si="8"/>
        <v>1</v>
      </c>
      <c r="N126" s="44">
        <f t="shared" si="9"/>
        <v>7</v>
      </c>
      <c r="O126" s="46">
        <v>0</v>
      </c>
      <c r="P126" s="26"/>
    </row>
    <row r="127" spans="1:16" ht="20.25" customHeight="1" x14ac:dyDescent="0.25">
      <c r="A127" s="61">
        <v>122</v>
      </c>
      <c r="B127" s="15" t="s">
        <v>19</v>
      </c>
      <c r="C127" s="19">
        <v>44814.166666666664</v>
      </c>
      <c r="D127" s="61">
        <v>1</v>
      </c>
      <c r="E127" s="49">
        <v>7</v>
      </c>
      <c r="F127" s="46">
        <f t="shared" si="10"/>
        <v>1</v>
      </c>
      <c r="G127" s="103" t="s">
        <v>21</v>
      </c>
      <c r="H127" s="64"/>
      <c r="I127" s="44">
        <f t="shared" si="6"/>
        <v>7</v>
      </c>
      <c r="J127" s="20">
        <f t="shared" si="11"/>
        <v>44814.166666666664</v>
      </c>
      <c r="K127" s="44">
        <f t="shared" si="7"/>
        <v>15570.9</v>
      </c>
      <c r="L127" s="61" t="s">
        <v>16</v>
      </c>
      <c r="M127" s="46">
        <f t="shared" si="8"/>
        <v>1</v>
      </c>
      <c r="N127" s="44">
        <f t="shared" si="9"/>
        <v>7</v>
      </c>
      <c r="O127" s="46">
        <v>0</v>
      </c>
      <c r="P127" s="26"/>
    </row>
    <row r="128" spans="1:16" ht="20.25" customHeight="1" x14ac:dyDescent="0.25">
      <c r="A128" s="61">
        <v>123</v>
      </c>
      <c r="B128" s="15" t="s">
        <v>19</v>
      </c>
      <c r="C128" s="19">
        <v>44814.631944444445</v>
      </c>
      <c r="D128" s="61">
        <v>1</v>
      </c>
      <c r="E128" s="49">
        <v>7</v>
      </c>
      <c r="F128" s="46">
        <f t="shared" si="10"/>
        <v>1</v>
      </c>
      <c r="G128" s="103" t="s">
        <v>21</v>
      </c>
      <c r="H128" s="64"/>
      <c r="I128" s="44">
        <f t="shared" si="6"/>
        <v>7</v>
      </c>
      <c r="J128" s="20">
        <f t="shared" si="11"/>
        <v>44814.631944444445</v>
      </c>
      <c r="K128" s="44">
        <f t="shared" si="7"/>
        <v>15570.9</v>
      </c>
      <c r="L128" s="61" t="s">
        <v>16</v>
      </c>
      <c r="M128" s="46">
        <f t="shared" si="8"/>
        <v>1</v>
      </c>
      <c r="N128" s="44">
        <f t="shared" si="9"/>
        <v>7</v>
      </c>
      <c r="O128" s="46">
        <v>0</v>
      </c>
      <c r="P128" s="26"/>
    </row>
    <row r="129" spans="1:16" ht="20.25" customHeight="1" x14ac:dyDescent="0.25">
      <c r="A129" s="61">
        <v>124</v>
      </c>
      <c r="B129" s="15" t="s">
        <v>19</v>
      </c>
      <c r="C129" s="19">
        <v>44815.083333333336</v>
      </c>
      <c r="D129" s="61">
        <v>1</v>
      </c>
      <c r="E129" s="49">
        <v>7</v>
      </c>
      <c r="F129" s="46">
        <f t="shared" si="10"/>
        <v>1</v>
      </c>
      <c r="G129" s="103" t="s">
        <v>21</v>
      </c>
      <c r="H129" s="64"/>
      <c r="I129" s="44">
        <f t="shared" si="6"/>
        <v>7</v>
      </c>
      <c r="J129" s="20">
        <f t="shared" si="11"/>
        <v>44815.083333333336</v>
      </c>
      <c r="K129" s="44">
        <f t="shared" si="7"/>
        <v>15570.9</v>
      </c>
      <c r="L129" s="61" t="s">
        <v>16</v>
      </c>
      <c r="M129" s="46">
        <f t="shared" si="8"/>
        <v>1</v>
      </c>
      <c r="N129" s="44">
        <f t="shared" si="9"/>
        <v>7</v>
      </c>
      <c r="O129" s="46">
        <v>0</v>
      </c>
      <c r="P129" s="26"/>
    </row>
    <row r="130" spans="1:16" ht="20.25" customHeight="1" x14ac:dyDescent="0.25">
      <c r="A130" s="61">
        <v>125</v>
      </c>
      <c r="B130" s="15" t="s">
        <v>19</v>
      </c>
      <c r="C130" s="19">
        <v>44815.618055555555</v>
      </c>
      <c r="D130" s="61">
        <v>1</v>
      </c>
      <c r="E130" s="49">
        <v>7</v>
      </c>
      <c r="F130" s="46">
        <f t="shared" si="10"/>
        <v>1</v>
      </c>
      <c r="G130" s="103" t="s">
        <v>21</v>
      </c>
      <c r="H130" s="64"/>
      <c r="I130" s="44">
        <f t="shared" si="6"/>
        <v>7</v>
      </c>
      <c r="J130" s="20">
        <f t="shared" si="11"/>
        <v>44815.618055555555</v>
      </c>
      <c r="K130" s="44">
        <f t="shared" si="7"/>
        <v>15570.9</v>
      </c>
      <c r="L130" s="61" t="s">
        <v>16</v>
      </c>
      <c r="M130" s="46">
        <f t="shared" si="8"/>
        <v>1</v>
      </c>
      <c r="N130" s="44">
        <f t="shared" si="9"/>
        <v>7</v>
      </c>
      <c r="O130" s="46">
        <v>0</v>
      </c>
      <c r="P130" s="26"/>
    </row>
    <row r="131" spans="1:16" ht="20.25" customHeight="1" x14ac:dyDescent="0.25">
      <c r="A131" s="61">
        <v>126</v>
      </c>
      <c r="B131" s="15" t="s">
        <v>19</v>
      </c>
      <c r="C131" s="19">
        <v>44816.461805555555</v>
      </c>
      <c r="D131" s="61">
        <v>1</v>
      </c>
      <c r="E131" s="49">
        <v>7</v>
      </c>
      <c r="F131" s="46">
        <f t="shared" si="10"/>
        <v>1</v>
      </c>
      <c r="G131" s="103" t="s">
        <v>21</v>
      </c>
      <c r="H131" s="64"/>
      <c r="I131" s="44">
        <f t="shared" si="6"/>
        <v>7</v>
      </c>
      <c r="J131" s="20">
        <f t="shared" si="11"/>
        <v>44816.461805555555</v>
      </c>
      <c r="K131" s="44">
        <f t="shared" si="7"/>
        <v>15570.9</v>
      </c>
      <c r="L131" s="61" t="s">
        <v>16</v>
      </c>
      <c r="M131" s="46">
        <f t="shared" si="8"/>
        <v>1</v>
      </c>
      <c r="N131" s="44">
        <f t="shared" si="9"/>
        <v>7</v>
      </c>
      <c r="O131" s="46">
        <v>0</v>
      </c>
      <c r="P131" s="26"/>
    </row>
    <row r="132" spans="1:16" ht="20.25" customHeight="1" x14ac:dyDescent="0.25">
      <c r="A132" s="61">
        <v>127</v>
      </c>
      <c r="B132" s="15" t="s">
        <v>19</v>
      </c>
      <c r="C132" s="19">
        <v>44816.670138888891</v>
      </c>
      <c r="D132" s="61">
        <v>1</v>
      </c>
      <c r="E132" s="49">
        <v>7</v>
      </c>
      <c r="F132" s="46">
        <f t="shared" si="10"/>
        <v>1</v>
      </c>
      <c r="G132" s="103" t="s">
        <v>21</v>
      </c>
      <c r="H132" s="64"/>
      <c r="I132" s="44">
        <f t="shared" si="6"/>
        <v>7</v>
      </c>
      <c r="J132" s="20">
        <f t="shared" si="11"/>
        <v>44816.670138888891</v>
      </c>
      <c r="K132" s="44">
        <f t="shared" si="7"/>
        <v>15570.9</v>
      </c>
      <c r="L132" s="61" t="s">
        <v>16</v>
      </c>
      <c r="M132" s="46">
        <f t="shared" si="8"/>
        <v>1</v>
      </c>
      <c r="N132" s="44">
        <f t="shared" si="9"/>
        <v>7</v>
      </c>
      <c r="O132" s="46">
        <v>0</v>
      </c>
      <c r="P132" s="26"/>
    </row>
    <row r="133" spans="1:16" ht="20.25" customHeight="1" x14ac:dyDescent="0.25">
      <c r="A133" s="61">
        <v>128</v>
      </c>
      <c r="B133" s="15" t="s">
        <v>19</v>
      </c>
      <c r="C133" s="19">
        <v>44818.090277777781</v>
      </c>
      <c r="D133" s="61">
        <v>1</v>
      </c>
      <c r="E133" s="49">
        <v>7</v>
      </c>
      <c r="F133" s="46">
        <f t="shared" si="10"/>
        <v>1</v>
      </c>
      <c r="G133" s="103" t="s">
        <v>21</v>
      </c>
      <c r="H133" s="64"/>
      <c r="I133" s="44">
        <f t="shared" si="6"/>
        <v>7</v>
      </c>
      <c r="J133" s="20">
        <f t="shared" si="11"/>
        <v>44818.090277777781</v>
      </c>
      <c r="K133" s="44">
        <f t="shared" si="7"/>
        <v>15570.9</v>
      </c>
      <c r="L133" s="61" t="s">
        <v>16</v>
      </c>
      <c r="M133" s="46">
        <f t="shared" si="8"/>
        <v>1</v>
      </c>
      <c r="N133" s="44">
        <f t="shared" si="9"/>
        <v>7</v>
      </c>
      <c r="O133" s="46">
        <v>0</v>
      </c>
      <c r="P133" s="26"/>
    </row>
    <row r="134" spans="1:16" ht="20.25" customHeight="1" x14ac:dyDescent="0.25">
      <c r="A134" s="61">
        <v>129</v>
      </c>
      <c r="B134" s="15" t="s">
        <v>19</v>
      </c>
      <c r="C134" s="19">
        <v>44818.270833333336</v>
      </c>
      <c r="D134" s="61">
        <v>1</v>
      </c>
      <c r="E134" s="49">
        <v>7</v>
      </c>
      <c r="F134" s="46">
        <f t="shared" si="10"/>
        <v>1</v>
      </c>
      <c r="G134" s="103" t="s">
        <v>21</v>
      </c>
      <c r="H134" s="64"/>
      <c r="I134" s="44">
        <f t="shared" ref="I134:I206" si="12">E134</f>
        <v>7</v>
      </c>
      <c r="J134" s="20">
        <f t="shared" si="11"/>
        <v>44818.270833333336</v>
      </c>
      <c r="K134" s="44">
        <f t="shared" ref="K134:K197" si="13">D134*12975.75*1.2</f>
        <v>15570.9</v>
      </c>
      <c r="L134" s="61" t="s">
        <v>16</v>
      </c>
      <c r="M134" s="46">
        <f t="shared" ref="M134:M206" si="14">F134</f>
        <v>1</v>
      </c>
      <c r="N134" s="44">
        <f t="shared" ref="N134:N206" si="15">E134</f>
        <v>7</v>
      </c>
      <c r="O134" s="46">
        <v>0</v>
      </c>
      <c r="P134" s="26"/>
    </row>
    <row r="135" spans="1:16" ht="20.25" customHeight="1" x14ac:dyDescent="0.25">
      <c r="A135" s="61">
        <v>130</v>
      </c>
      <c r="B135" s="15" t="s">
        <v>19</v>
      </c>
      <c r="C135" s="19">
        <v>44818.805555555555</v>
      </c>
      <c r="D135" s="61">
        <v>1</v>
      </c>
      <c r="E135" s="49">
        <v>7</v>
      </c>
      <c r="F135" s="46">
        <f t="shared" ref="F135:F207" si="16">D135</f>
        <v>1</v>
      </c>
      <c r="G135" s="103" t="s">
        <v>21</v>
      </c>
      <c r="H135" s="64"/>
      <c r="I135" s="44">
        <f t="shared" si="12"/>
        <v>7</v>
      </c>
      <c r="J135" s="20">
        <f t="shared" ref="J135:J207" si="17">C135</f>
        <v>44818.805555555555</v>
      </c>
      <c r="K135" s="44">
        <f t="shared" si="13"/>
        <v>15570.9</v>
      </c>
      <c r="L135" s="61" t="s">
        <v>16</v>
      </c>
      <c r="M135" s="46">
        <f t="shared" si="14"/>
        <v>1</v>
      </c>
      <c r="N135" s="44">
        <f t="shared" si="15"/>
        <v>7</v>
      </c>
      <c r="O135" s="46">
        <v>0</v>
      </c>
      <c r="P135" s="26"/>
    </row>
    <row r="136" spans="1:16" ht="20.25" customHeight="1" x14ac:dyDescent="0.25">
      <c r="A136" s="61">
        <v>131</v>
      </c>
      <c r="B136" s="15" t="s">
        <v>19</v>
      </c>
      <c r="C136" s="19">
        <v>44818.996527777781</v>
      </c>
      <c r="D136" s="61">
        <v>1</v>
      </c>
      <c r="E136" s="49">
        <v>7</v>
      </c>
      <c r="F136" s="46">
        <f t="shared" si="16"/>
        <v>1</v>
      </c>
      <c r="G136" s="103" t="s">
        <v>21</v>
      </c>
      <c r="H136" s="64"/>
      <c r="I136" s="44">
        <f t="shared" si="12"/>
        <v>7</v>
      </c>
      <c r="J136" s="20">
        <f t="shared" si="17"/>
        <v>44818.996527777781</v>
      </c>
      <c r="K136" s="44">
        <f t="shared" si="13"/>
        <v>15570.9</v>
      </c>
      <c r="L136" s="61" t="s">
        <v>16</v>
      </c>
      <c r="M136" s="46">
        <f t="shared" si="14"/>
        <v>1</v>
      </c>
      <c r="N136" s="44">
        <f t="shared" si="15"/>
        <v>7</v>
      </c>
      <c r="O136" s="46">
        <v>0</v>
      </c>
      <c r="P136" s="26"/>
    </row>
    <row r="137" spans="1:16" ht="20.25" customHeight="1" x14ac:dyDescent="0.25">
      <c r="A137" s="61">
        <v>132</v>
      </c>
      <c r="B137" s="15" t="s">
        <v>19</v>
      </c>
      <c r="C137" s="19">
        <v>44819.652777777781</v>
      </c>
      <c r="D137" s="61">
        <v>1</v>
      </c>
      <c r="E137" s="49">
        <v>7</v>
      </c>
      <c r="F137" s="46">
        <f t="shared" si="16"/>
        <v>1</v>
      </c>
      <c r="G137" s="103" t="s">
        <v>21</v>
      </c>
      <c r="H137" s="64"/>
      <c r="I137" s="44">
        <f t="shared" si="12"/>
        <v>7</v>
      </c>
      <c r="J137" s="20">
        <f t="shared" si="17"/>
        <v>44819.652777777781</v>
      </c>
      <c r="K137" s="44">
        <f t="shared" si="13"/>
        <v>15570.9</v>
      </c>
      <c r="L137" s="61" t="s">
        <v>16</v>
      </c>
      <c r="M137" s="46">
        <f t="shared" si="14"/>
        <v>1</v>
      </c>
      <c r="N137" s="44">
        <f t="shared" si="15"/>
        <v>7</v>
      </c>
      <c r="O137" s="46">
        <v>0</v>
      </c>
      <c r="P137" s="26"/>
    </row>
    <row r="138" spans="1:16" ht="20.25" customHeight="1" x14ac:dyDescent="0.25">
      <c r="A138" s="61">
        <v>133</v>
      </c>
      <c r="B138" s="15" t="s">
        <v>19</v>
      </c>
      <c r="C138" s="19">
        <v>44819.597222222219</v>
      </c>
      <c r="D138" s="61">
        <v>1</v>
      </c>
      <c r="E138" s="49">
        <v>7</v>
      </c>
      <c r="F138" s="46">
        <f t="shared" si="16"/>
        <v>1</v>
      </c>
      <c r="G138" s="103" t="s">
        <v>21</v>
      </c>
      <c r="H138" s="64"/>
      <c r="I138" s="44">
        <f t="shared" si="12"/>
        <v>7</v>
      </c>
      <c r="J138" s="20">
        <f t="shared" si="17"/>
        <v>44819.597222222219</v>
      </c>
      <c r="K138" s="44">
        <f t="shared" si="13"/>
        <v>15570.9</v>
      </c>
      <c r="L138" s="61" t="s">
        <v>16</v>
      </c>
      <c r="M138" s="46">
        <f t="shared" si="14"/>
        <v>1</v>
      </c>
      <c r="N138" s="44">
        <f t="shared" si="15"/>
        <v>7</v>
      </c>
      <c r="O138" s="46">
        <v>0</v>
      </c>
      <c r="P138" s="26"/>
    </row>
    <row r="139" spans="1:16" ht="20.25" customHeight="1" x14ac:dyDescent="0.25">
      <c r="A139" s="61">
        <v>134</v>
      </c>
      <c r="B139" s="15" t="s">
        <v>19</v>
      </c>
      <c r="C139" s="19">
        <v>44819.729166666664</v>
      </c>
      <c r="D139" s="61">
        <v>1</v>
      </c>
      <c r="E139" s="49">
        <v>7</v>
      </c>
      <c r="F139" s="46">
        <f t="shared" si="16"/>
        <v>1</v>
      </c>
      <c r="G139" s="103" t="s">
        <v>21</v>
      </c>
      <c r="H139" s="64"/>
      <c r="I139" s="44">
        <f t="shared" si="12"/>
        <v>7</v>
      </c>
      <c r="J139" s="20">
        <f t="shared" si="17"/>
        <v>44819.729166666664</v>
      </c>
      <c r="K139" s="44">
        <f t="shared" si="13"/>
        <v>15570.9</v>
      </c>
      <c r="L139" s="61" t="s">
        <v>16</v>
      </c>
      <c r="M139" s="46">
        <f t="shared" si="14"/>
        <v>1</v>
      </c>
      <c r="N139" s="44">
        <f t="shared" si="15"/>
        <v>7</v>
      </c>
      <c r="O139" s="46">
        <v>0</v>
      </c>
      <c r="P139" s="26"/>
    </row>
    <row r="140" spans="1:16" ht="20.25" customHeight="1" x14ac:dyDescent="0.25">
      <c r="A140" s="61">
        <v>135</v>
      </c>
      <c r="B140" s="15" t="s">
        <v>19</v>
      </c>
      <c r="C140" s="19">
        <v>44820.770833333336</v>
      </c>
      <c r="D140" s="61">
        <v>1</v>
      </c>
      <c r="E140" s="49">
        <v>7</v>
      </c>
      <c r="F140" s="46">
        <f t="shared" si="16"/>
        <v>1</v>
      </c>
      <c r="G140" s="103" t="s">
        <v>21</v>
      </c>
      <c r="H140" s="64"/>
      <c r="I140" s="44">
        <f t="shared" si="12"/>
        <v>7</v>
      </c>
      <c r="J140" s="20">
        <f t="shared" si="17"/>
        <v>44820.770833333336</v>
      </c>
      <c r="K140" s="44">
        <f t="shared" si="13"/>
        <v>15570.9</v>
      </c>
      <c r="L140" s="61" t="s">
        <v>16</v>
      </c>
      <c r="M140" s="46">
        <f t="shared" si="14"/>
        <v>1</v>
      </c>
      <c r="N140" s="44">
        <f t="shared" si="15"/>
        <v>7</v>
      </c>
      <c r="O140" s="46">
        <v>0</v>
      </c>
      <c r="P140" s="26"/>
    </row>
    <row r="141" spans="1:16" ht="20.25" customHeight="1" x14ac:dyDescent="0.25">
      <c r="A141" s="61">
        <v>136</v>
      </c>
      <c r="B141" s="15" t="s">
        <v>19</v>
      </c>
      <c r="C141" s="19">
        <v>44820.944444444445</v>
      </c>
      <c r="D141" s="61">
        <v>1</v>
      </c>
      <c r="E141" s="49">
        <v>7</v>
      </c>
      <c r="F141" s="46">
        <f t="shared" si="16"/>
        <v>1</v>
      </c>
      <c r="G141" s="103" t="s">
        <v>21</v>
      </c>
      <c r="H141" s="64"/>
      <c r="I141" s="44">
        <f t="shared" si="12"/>
        <v>7</v>
      </c>
      <c r="J141" s="20">
        <f t="shared" si="17"/>
        <v>44820.944444444445</v>
      </c>
      <c r="K141" s="44">
        <f t="shared" si="13"/>
        <v>15570.9</v>
      </c>
      <c r="L141" s="61" t="s">
        <v>16</v>
      </c>
      <c r="M141" s="46">
        <f t="shared" si="14"/>
        <v>1</v>
      </c>
      <c r="N141" s="44">
        <f t="shared" si="15"/>
        <v>7</v>
      </c>
      <c r="O141" s="46">
        <v>0</v>
      </c>
      <c r="P141" s="26"/>
    </row>
    <row r="142" spans="1:16" ht="20.25" customHeight="1" x14ac:dyDescent="0.25">
      <c r="A142" s="61">
        <v>137</v>
      </c>
      <c r="B142" s="15" t="s">
        <v>19</v>
      </c>
      <c r="C142" s="19">
        <v>44821.3125</v>
      </c>
      <c r="D142" s="61">
        <v>1</v>
      </c>
      <c r="E142" s="49">
        <v>7</v>
      </c>
      <c r="F142" s="46">
        <f t="shared" si="16"/>
        <v>1</v>
      </c>
      <c r="G142" s="103" t="s">
        <v>21</v>
      </c>
      <c r="H142" s="64"/>
      <c r="I142" s="44">
        <f t="shared" si="12"/>
        <v>7</v>
      </c>
      <c r="J142" s="20">
        <f t="shared" si="17"/>
        <v>44821.3125</v>
      </c>
      <c r="K142" s="44">
        <f t="shared" si="13"/>
        <v>15570.9</v>
      </c>
      <c r="L142" s="61" t="s">
        <v>16</v>
      </c>
      <c r="M142" s="46">
        <f t="shared" si="14"/>
        <v>1</v>
      </c>
      <c r="N142" s="44">
        <f t="shared" si="15"/>
        <v>7</v>
      </c>
      <c r="O142" s="46">
        <v>0</v>
      </c>
      <c r="P142" s="26"/>
    </row>
    <row r="143" spans="1:16" ht="20.25" customHeight="1" x14ac:dyDescent="0.25">
      <c r="A143" s="61">
        <v>138</v>
      </c>
      <c r="B143" s="15" t="s">
        <v>19</v>
      </c>
      <c r="C143" s="19">
        <v>44821.708333333336</v>
      </c>
      <c r="D143" s="61">
        <v>1</v>
      </c>
      <c r="E143" s="49">
        <v>7</v>
      </c>
      <c r="F143" s="46">
        <f t="shared" si="16"/>
        <v>1</v>
      </c>
      <c r="G143" s="103" t="s">
        <v>21</v>
      </c>
      <c r="H143" s="64"/>
      <c r="I143" s="44">
        <f t="shared" si="12"/>
        <v>7</v>
      </c>
      <c r="J143" s="20">
        <f t="shared" si="17"/>
        <v>44821.708333333336</v>
      </c>
      <c r="K143" s="44">
        <f t="shared" si="13"/>
        <v>15570.9</v>
      </c>
      <c r="L143" s="61" t="s">
        <v>16</v>
      </c>
      <c r="M143" s="46">
        <f t="shared" si="14"/>
        <v>1</v>
      </c>
      <c r="N143" s="44">
        <f t="shared" si="15"/>
        <v>7</v>
      </c>
      <c r="O143" s="46">
        <v>0</v>
      </c>
      <c r="P143" s="26"/>
    </row>
    <row r="144" spans="1:16" ht="20.25" customHeight="1" x14ac:dyDescent="0.25">
      <c r="A144" s="61">
        <v>139</v>
      </c>
      <c r="B144" s="15" t="s">
        <v>19</v>
      </c>
      <c r="C144" s="19">
        <v>44821.760416666664</v>
      </c>
      <c r="D144" s="61">
        <v>1</v>
      </c>
      <c r="E144" s="49">
        <v>7</v>
      </c>
      <c r="F144" s="46">
        <f t="shared" si="16"/>
        <v>1</v>
      </c>
      <c r="G144" s="103" t="s">
        <v>21</v>
      </c>
      <c r="H144" s="64"/>
      <c r="I144" s="44">
        <f t="shared" si="12"/>
        <v>7</v>
      </c>
      <c r="J144" s="20">
        <f t="shared" si="17"/>
        <v>44821.760416666664</v>
      </c>
      <c r="K144" s="44">
        <f t="shared" si="13"/>
        <v>15570.9</v>
      </c>
      <c r="L144" s="61" t="s">
        <v>16</v>
      </c>
      <c r="M144" s="46">
        <f t="shared" si="14"/>
        <v>1</v>
      </c>
      <c r="N144" s="44">
        <f t="shared" si="15"/>
        <v>7</v>
      </c>
      <c r="O144" s="46">
        <v>0</v>
      </c>
      <c r="P144" s="26"/>
    </row>
    <row r="145" spans="1:16" ht="20.25" customHeight="1" x14ac:dyDescent="0.25">
      <c r="A145" s="61">
        <v>140</v>
      </c>
      <c r="B145" s="15" t="s">
        <v>19</v>
      </c>
      <c r="C145" s="19">
        <v>44822.1875</v>
      </c>
      <c r="D145" s="61">
        <v>1</v>
      </c>
      <c r="E145" s="49">
        <v>7</v>
      </c>
      <c r="F145" s="46">
        <f t="shared" si="16"/>
        <v>1</v>
      </c>
      <c r="G145" s="103" t="s">
        <v>21</v>
      </c>
      <c r="H145" s="64"/>
      <c r="I145" s="44">
        <f t="shared" si="12"/>
        <v>7</v>
      </c>
      <c r="J145" s="20">
        <f t="shared" si="17"/>
        <v>44822.1875</v>
      </c>
      <c r="K145" s="44">
        <f t="shared" si="13"/>
        <v>15570.9</v>
      </c>
      <c r="L145" s="61" t="s">
        <v>16</v>
      </c>
      <c r="M145" s="46">
        <f t="shared" si="14"/>
        <v>1</v>
      </c>
      <c r="N145" s="44">
        <f t="shared" si="15"/>
        <v>7</v>
      </c>
      <c r="O145" s="46">
        <v>0</v>
      </c>
      <c r="P145" s="26"/>
    </row>
    <row r="146" spans="1:16" ht="20.25" customHeight="1" x14ac:dyDescent="0.25">
      <c r="A146" s="61">
        <v>141</v>
      </c>
      <c r="B146" s="15" t="s">
        <v>19</v>
      </c>
      <c r="C146" s="19">
        <v>44823.125</v>
      </c>
      <c r="D146" s="61">
        <v>1</v>
      </c>
      <c r="E146" s="49">
        <v>7</v>
      </c>
      <c r="F146" s="46">
        <f t="shared" si="16"/>
        <v>1</v>
      </c>
      <c r="G146" s="103" t="s">
        <v>21</v>
      </c>
      <c r="H146" s="64"/>
      <c r="I146" s="44">
        <f t="shared" si="12"/>
        <v>7</v>
      </c>
      <c r="J146" s="20">
        <f t="shared" si="17"/>
        <v>44823.125</v>
      </c>
      <c r="K146" s="44">
        <f t="shared" si="13"/>
        <v>15570.9</v>
      </c>
      <c r="L146" s="61" t="s">
        <v>16</v>
      </c>
      <c r="M146" s="46">
        <f t="shared" si="14"/>
        <v>1</v>
      </c>
      <c r="N146" s="44">
        <f t="shared" si="15"/>
        <v>7</v>
      </c>
      <c r="O146" s="46">
        <v>0</v>
      </c>
      <c r="P146" s="26"/>
    </row>
    <row r="147" spans="1:16" ht="20.25" customHeight="1" x14ac:dyDescent="0.25">
      <c r="A147" s="61">
        <v>142</v>
      </c>
      <c r="B147" s="15" t="s">
        <v>19</v>
      </c>
      <c r="C147" s="19">
        <v>44824.083333333336</v>
      </c>
      <c r="D147" s="61">
        <v>1</v>
      </c>
      <c r="E147" s="49">
        <v>7</v>
      </c>
      <c r="F147" s="46">
        <f t="shared" si="16"/>
        <v>1</v>
      </c>
      <c r="G147" s="103" t="s">
        <v>21</v>
      </c>
      <c r="H147" s="64"/>
      <c r="I147" s="44">
        <f t="shared" si="12"/>
        <v>7</v>
      </c>
      <c r="J147" s="20">
        <f t="shared" si="17"/>
        <v>44824.083333333336</v>
      </c>
      <c r="K147" s="44">
        <f t="shared" si="13"/>
        <v>15570.9</v>
      </c>
      <c r="L147" s="61" t="s">
        <v>16</v>
      </c>
      <c r="M147" s="46">
        <f t="shared" si="14"/>
        <v>1</v>
      </c>
      <c r="N147" s="44">
        <f t="shared" si="15"/>
        <v>7</v>
      </c>
      <c r="O147" s="46">
        <v>0</v>
      </c>
      <c r="P147" s="26"/>
    </row>
    <row r="148" spans="1:16" ht="20.25" customHeight="1" x14ac:dyDescent="0.25">
      <c r="A148" s="61">
        <v>143</v>
      </c>
      <c r="B148" s="15" t="s">
        <v>19</v>
      </c>
      <c r="C148" s="19">
        <v>44824.180555555555</v>
      </c>
      <c r="D148" s="61">
        <v>1</v>
      </c>
      <c r="E148" s="49">
        <v>7</v>
      </c>
      <c r="F148" s="46">
        <f t="shared" si="16"/>
        <v>1</v>
      </c>
      <c r="G148" s="103" t="s">
        <v>21</v>
      </c>
      <c r="H148" s="64"/>
      <c r="I148" s="44">
        <f t="shared" si="12"/>
        <v>7</v>
      </c>
      <c r="J148" s="20">
        <f t="shared" si="17"/>
        <v>44824.180555555555</v>
      </c>
      <c r="K148" s="44">
        <f t="shared" si="13"/>
        <v>15570.9</v>
      </c>
      <c r="L148" s="61" t="s">
        <v>16</v>
      </c>
      <c r="M148" s="46">
        <f t="shared" si="14"/>
        <v>1</v>
      </c>
      <c r="N148" s="44">
        <f t="shared" si="15"/>
        <v>7</v>
      </c>
      <c r="O148" s="46">
        <v>0</v>
      </c>
      <c r="P148" s="26"/>
    </row>
    <row r="149" spans="1:16" ht="20.25" customHeight="1" x14ac:dyDescent="0.25">
      <c r="A149" s="61">
        <v>144</v>
      </c>
      <c r="B149" s="15" t="s">
        <v>19</v>
      </c>
      <c r="C149" s="19">
        <v>44824.659722222219</v>
      </c>
      <c r="D149" s="61">
        <v>1</v>
      </c>
      <c r="E149" s="49">
        <v>7</v>
      </c>
      <c r="F149" s="46">
        <f t="shared" si="16"/>
        <v>1</v>
      </c>
      <c r="G149" s="103" t="s">
        <v>21</v>
      </c>
      <c r="H149" s="64"/>
      <c r="I149" s="44">
        <f t="shared" si="12"/>
        <v>7</v>
      </c>
      <c r="J149" s="20">
        <f t="shared" si="17"/>
        <v>44824.659722222219</v>
      </c>
      <c r="K149" s="44">
        <f t="shared" si="13"/>
        <v>15570.9</v>
      </c>
      <c r="L149" s="61" t="s">
        <v>16</v>
      </c>
      <c r="M149" s="46">
        <f t="shared" si="14"/>
        <v>1</v>
      </c>
      <c r="N149" s="44">
        <f t="shared" si="15"/>
        <v>7</v>
      </c>
      <c r="O149" s="46">
        <v>0</v>
      </c>
      <c r="P149" s="26"/>
    </row>
    <row r="150" spans="1:16" ht="20.25" customHeight="1" x14ac:dyDescent="0.25">
      <c r="A150" s="61">
        <v>145</v>
      </c>
      <c r="B150" s="15" t="s">
        <v>19</v>
      </c>
      <c r="C150" s="19">
        <v>44824.625</v>
      </c>
      <c r="D150" s="61">
        <v>1</v>
      </c>
      <c r="E150" s="49">
        <v>7</v>
      </c>
      <c r="F150" s="46">
        <f t="shared" si="16"/>
        <v>1</v>
      </c>
      <c r="G150" s="103" t="s">
        <v>21</v>
      </c>
      <c r="H150" s="64"/>
      <c r="I150" s="44">
        <f t="shared" si="12"/>
        <v>7</v>
      </c>
      <c r="J150" s="20">
        <f t="shared" si="17"/>
        <v>44824.625</v>
      </c>
      <c r="K150" s="44">
        <f t="shared" si="13"/>
        <v>15570.9</v>
      </c>
      <c r="L150" s="61" t="s">
        <v>16</v>
      </c>
      <c r="M150" s="46">
        <f t="shared" si="14"/>
        <v>1</v>
      </c>
      <c r="N150" s="44">
        <f t="shared" si="15"/>
        <v>7</v>
      </c>
      <c r="O150" s="46">
        <v>0</v>
      </c>
      <c r="P150" s="26"/>
    </row>
    <row r="151" spans="1:16" ht="20.25" customHeight="1" x14ac:dyDescent="0.25">
      <c r="A151" s="61">
        <v>146</v>
      </c>
      <c r="B151" s="15" t="s">
        <v>19</v>
      </c>
      <c r="C151" s="19">
        <v>44825.041666666664</v>
      </c>
      <c r="D151" s="61">
        <v>1</v>
      </c>
      <c r="E151" s="49">
        <v>7</v>
      </c>
      <c r="F151" s="46">
        <f t="shared" si="16"/>
        <v>1</v>
      </c>
      <c r="G151" s="103" t="s">
        <v>21</v>
      </c>
      <c r="H151" s="64"/>
      <c r="I151" s="44">
        <f t="shared" si="12"/>
        <v>7</v>
      </c>
      <c r="J151" s="20">
        <f t="shared" si="17"/>
        <v>44825.041666666664</v>
      </c>
      <c r="K151" s="44">
        <f t="shared" si="13"/>
        <v>15570.9</v>
      </c>
      <c r="L151" s="61" t="s">
        <v>16</v>
      </c>
      <c r="M151" s="46">
        <f t="shared" si="14"/>
        <v>1</v>
      </c>
      <c r="N151" s="44">
        <f t="shared" si="15"/>
        <v>7</v>
      </c>
      <c r="O151" s="46">
        <v>0</v>
      </c>
      <c r="P151" s="26"/>
    </row>
    <row r="152" spans="1:16" ht="20.25" customHeight="1" x14ac:dyDescent="0.25">
      <c r="A152" s="61">
        <v>147</v>
      </c>
      <c r="B152" s="15" t="s">
        <v>19</v>
      </c>
      <c r="C152" s="19">
        <v>44825.229166666664</v>
      </c>
      <c r="D152" s="61">
        <v>1</v>
      </c>
      <c r="E152" s="49">
        <v>7</v>
      </c>
      <c r="F152" s="46">
        <f t="shared" si="16"/>
        <v>1</v>
      </c>
      <c r="G152" s="103" t="s">
        <v>21</v>
      </c>
      <c r="H152" s="64"/>
      <c r="I152" s="44">
        <f t="shared" si="12"/>
        <v>7</v>
      </c>
      <c r="J152" s="20">
        <f t="shared" si="17"/>
        <v>44825.229166666664</v>
      </c>
      <c r="K152" s="44">
        <f t="shared" si="13"/>
        <v>15570.9</v>
      </c>
      <c r="L152" s="61" t="s">
        <v>16</v>
      </c>
      <c r="M152" s="46">
        <f t="shared" si="14"/>
        <v>1</v>
      </c>
      <c r="N152" s="44">
        <f t="shared" si="15"/>
        <v>7</v>
      </c>
      <c r="O152" s="46">
        <v>0</v>
      </c>
      <c r="P152" s="26"/>
    </row>
    <row r="153" spans="1:16" ht="20.25" customHeight="1" x14ac:dyDescent="0.25">
      <c r="A153" s="61">
        <v>148</v>
      </c>
      <c r="B153" s="15" t="s">
        <v>19</v>
      </c>
      <c r="C153" s="19">
        <v>44826.041666666664</v>
      </c>
      <c r="D153" s="61">
        <v>1</v>
      </c>
      <c r="E153" s="49">
        <v>7</v>
      </c>
      <c r="F153" s="46">
        <f t="shared" si="16"/>
        <v>1</v>
      </c>
      <c r="G153" s="103" t="s">
        <v>21</v>
      </c>
      <c r="H153" s="64"/>
      <c r="I153" s="44">
        <f t="shared" si="12"/>
        <v>7</v>
      </c>
      <c r="J153" s="20">
        <f t="shared" si="17"/>
        <v>44826.041666666664</v>
      </c>
      <c r="K153" s="44">
        <f t="shared" si="13"/>
        <v>15570.9</v>
      </c>
      <c r="L153" s="61" t="s">
        <v>16</v>
      </c>
      <c r="M153" s="46">
        <f t="shared" si="14"/>
        <v>1</v>
      </c>
      <c r="N153" s="44">
        <f t="shared" si="15"/>
        <v>7</v>
      </c>
      <c r="O153" s="46">
        <v>0</v>
      </c>
      <c r="P153" s="26"/>
    </row>
    <row r="154" spans="1:16" ht="20.25" customHeight="1" x14ac:dyDescent="0.25">
      <c r="A154" s="61">
        <v>149</v>
      </c>
      <c r="B154" s="15" t="s">
        <v>19</v>
      </c>
      <c r="C154" s="19">
        <v>44826.451388888891</v>
      </c>
      <c r="D154" s="61">
        <v>1</v>
      </c>
      <c r="E154" s="49">
        <v>7</v>
      </c>
      <c r="F154" s="46">
        <f t="shared" si="16"/>
        <v>1</v>
      </c>
      <c r="G154" s="103" t="s">
        <v>21</v>
      </c>
      <c r="H154" s="64"/>
      <c r="I154" s="44">
        <f t="shared" si="12"/>
        <v>7</v>
      </c>
      <c r="J154" s="20">
        <f t="shared" si="17"/>
        <v>44826.451388888891</v>
      </c>
      <c r="K154" s="44">
        <f t="shared" si="13"/>
        <v>15570.9</v>
      </c>
      <c r="L154" s="61" t="s">
        <v>16</v>
      </c>
      <c r="M154" s="46">
        <f t="shared" si="14"/>
        <v>1</v>
      </c>
      <c r="N154" s="44">
        <f t="shared" si="15"/>
        <v>7</v>
      </c>
      <c r="O154" s="46">
        <v>0</v>
      </c>
      <c r="P154" s="26"/>
    </row>
    <row r="155" spans="1:16" ht="20.25" customHeight="1" x14ac:dyDescent="0.25">
      <c r="A155" s="61">
        <v>150</v>
      </c>
      <c r="B155" s="15" t="s">
        <v>19</v>
      </c>
      <c r="C155" s="19">
        <v>44826.604166666664</v>
      </c>
      <c r="D155" s="61">
        <v>1</v>
      </c>
      <c r="E155" s="49">
        <v>7</v>
      </c>
      <c r="F155" s="46">
        <f t="shared" si="16"/>
        <v>1</v>
      </c>
      <c r="G155" s="103" t="s">
        <v>21</v>
      </c>
      <c r="H155" s="103"/>
      <c r="I155" s="44">
        <f t="shared" si="12"/>
        <v>7</v>
      </c>
      <c r="J155" s="20">
        <f t="shared" si="17"/>
        <v>44826.604166666664</v>
      </c>
      <c r="K155" s="44">
        <f t="shared" si="13"/>
        <v>15570.9</v>
      </c>
      <c r="L155" s="61" t="s">
        <v>16</v>
      </c>
      <c r="M155" s="46">
        <f t="shared" si="14"/>
        <v>1</v>
      </c>
      <c r="N155" s="44">
        <f t="shared" si="15"/>
        <v>7</v>
      </c>
      <c r="O155" s="46">
        <v>0</v>
      </c>
      <c r="P155" s="26"/>
    </row>
    <row r="156" spans="1:16" ht="33.75" customHeight="1" x14ac:dyDescent="0.25">
      <c r="A156" s="61">
        <v>151</v>
      </c>
      <c r="B156" s="15" t="s">
        <v>20</v>
      </c>
      <c r="C156" s="19">
        <v>44799</v>
      </c>
      <c r="D156" s="61">
        <v>1</v>
      </c>
      <c r="E156" s="49">
        <v>10</v>
      </c>
      <c r="F156" s="46">
        <f t="shared" si="16"/>
        <v>1</v>
      </c>
      <c r="G156" s="103" t="s">
        <v>22</v>
      </c>
      <c r="H156" s="103"/>
      <c r="I156" s="44">
        <f t="shared" si="12"/>
        <v>10</v>
      </c>
      <c r="J156" s="20">
        <f t="shared" si="17"/>
        <v>44799</v>
      </c>
      <c r="K156" s="44">
        <f t="shared" si="13"/>
        <v>15570.9</v>
      </c>
      <c r="L156" s="61" t="s">
        <v>16</v>
      </c>
      <c r="M156" s="46">
        <f t="shared" si="14"/>
        <v>1</v>
      </c>
      <c r="N156" s="44">
        <f t="shared" si="15"/>
        <v>10</v>
      </c>
      <c r="O156" s="46">
        <v>0</v>
      </c>
      <c r="P156" s="26"/>
    </row>
    <row r="157" spans="1:16" ht="20.25" customHeight="1" x14ac:dyDescent="0.25">
      <c r="A157" s="61">
        <v>152</v>
      </c>
      <c r="B157" s="15" t="s">
        <v>20</v>
      </c>
      <c r="C157" s="19">
        <v>44800</v>
      </c>
      <c r="D157" s="61">
        <v>1</v>
      </c>
      <c r="E157" s="49">
        <v>10</v>
      </c>
      <c r="F157" s="46">
        <f t="shared" si="16"/>
        <v>1</v>
      </c>
      <c r="G157" s="103" t="s">
        <v>22</v>
      </c>
      <c r="H157" s="103"/>
      <c r="I157" s="44">
        <f t="shared" si="12"/>
        <v>10</v>
      </c>
      <c r="J157" s="20">
        <f t="shared" si="17"/>
        <v>44800</v>
      </c>
      <c r="K157" s="44">
        <f t="shared" si="13"/>
        <v>15570.9</v>
      </c>
      <c r="L157" s="61" t="s">
        <v>16</v>
      </c>
      <c r="M157" s="46">
        <f t="shared" si="14"/>
        <v>1</v>
      </c>
      <c r="N157" s="44">
        <f t="shared" si="15"/>
        <v>10</v>
      </c>
      <c r="O157" s="46">
        <v>0</v>
      </c>
      <c r="P157" s="26"/>
    </row>
    <row r="158" spans="1:16" ht="20.25" customHeight="1" x14ac:dyDescent="0.25">
      <c r="A158" s="61">
        <v>153</v>
      </c>
      <c r="B158" s="15" t="s">
        <v>20</v>
      </c>
      <c r="C158" s="19">
        <v>44801</v>
      </c>
      <c r="D158" s="61">
        <v>1</v>
      </c>
      <c r="E158" s="49">
        <v>10</v>
      </c>
      <c r="F158" s="46">
        <f t="shared" si="16"/>
        <v>1</v>
      </c>
      <c r="G158" s="103" t="s">
        <v>22</v>
      </c>
      <c r="H158" s="103"/>
      <c r="I158" s="44">
        <f t="shared" si="12"/>
        <v>10</v>
      </c>
      <c r="J158" s="20">
        <f t="shared" si="17"/>
        <v>44801</v>
      </c>
      <c r="K158" s="44">
        <f t="shared" si="13"/>
        <v>15570.9</v>
      </c>
      <c r="L158" s="61" t="s">
        <v>16</v>
      </c>
      <c r="M158" s="46">
        <f t="shared" si="14"/>
        <v>1</v>
      </c>
      <c r="N158" s="44">
        <f t="shared" si="15"/>
        <v>10</v>
      </c>
      <c r="O158" s="46">
        <v>0</v>
      </c>
      <c r="P158" s="26"/>
    </row>
    <row r="159" spans="1:16" ht="20.25" customHeight="1" x14ac:dyDescent="0.25">
      <c r="A159" s="61">
        <v>154</v>
      </c>
      <c r="B159" s="15" t="s">
        <v>20</v>
      </c>
      <c r="C159" s="19">
        <v>44801</v>
      </c>
      <c r="D159" s="61">
        <v>1</v>
      </c>
      <c r="E159" s="49">
        <v>10</v>
      </c>
      <c r="F159" s="46">
        <f t="shared" si="16"/>
        <v>1</v>
      </c>
      <c r="G159" s="103" t="s">
        <v>22</v>
      </c>
      <c r="H159" s="103"/>
      <c r="I159" s="44">
        <f t="shared" si="12"/>
        <v>10</v>
      </c>
      <c r="J159" s="20">
        <f t="shared" si="17"/>
        <v>44801</v>
      </c>
      <c r="K159" s="44">
        <f t="shared" si="13"/>
        <v>15570.9</v>
      </c>
      <c r="L159" s="61" t="s">
        <v>16</v>
      </c>
      <c r="M159" s="46">
        <f t="shared" si="14"/>
        <v>1</v>
      </c>
      <c r="N159" s="44">
        <f t="shared" si="15"/>
        <v>10</v>
      </c>
      <c r="O159" s="46">
        <v>0</v>
      </c>
      <c r="P159" s="26"/>
    </row>
    <row r="160" spans="1:16" ht="20.25" customHeight="1" x14ac:dyDescent="0.25">
      <c r="A160" s="61">
        <v>155</v>
      </c>
      <c r="B160" s="15" t="s">
        <v>20</v>
      </c>
      <c r="C160" s="19">
        <v>44803</v>
      </c>
      <c r="D160" s="61">
        <v>1</v>
      </c>
      <c r="E160" s="49">
        <v>10</v>
      </c>
      <c r="F160" s="46">
        <f t="shared" si="16"/>
        <v>1</v>
      </c>
      <c r="G160" s="103" t="s">
        <v>22</v>
      </c>
      <c r="H160" s="103"/>
      <c r="I160" s="44">
        <f t="shared" si="12"/>
        <v>10</v>
      </c>
      <c r="J160" s="20">
        <f t="shared" si="17"/>
        <v>44803</v>
      </c>
      <c r="K160" s="44">
        <f t="shared" si="13"/>
        <v>15570.9</v>
      </c>
      <c r="L160" s="61" t="s">
        <v>16</v>
      </c>
      <c r="M160" s="46">
        <f t="shared" si="14"/>
        <v>1</v>
      </c>
      <c r="N160" s="44">
        <f t="shared" si="15"/>
        <v>10</v>
      </c>
      <c r="O160" s="46">
        <v>0</v>
      </c>
      <c r="P160" s="26"/>
    </row>
    <row r="161" spans="1:16" ht="20.25" customHeight="1" x14ac:dyDescent="0.25">
      <c r="A161" s="61">
        <v>156</v>
      </c>
      <c r="B161" s="15" t="s">
        <v>20</v>
      </c>
      <c r="C161" s="19">
        <v>44803</v>
      </c>
      <c r="D161" s="61">
        <v>1</v>
      </c>
      <c r="E161" s="49">
        <v>10</v>
      </c>
      <c r="F161" s="46">
        <f t="shared" si="16"/>
        <v>1</v>
      </c>
      <c r="G161" s="103" t="s">
        <v>22</v>
      </c>
      <c r="H161" s="103"/>
      <c r="I161" s="44">
        <f t="shared" si="12"/>
        <v>10</v>
      </c>
      <c r="J161" s="20">
        <f t="shared" si="17"/>
        <v>44803</v>
      </c>
      <c r="K161" s="44">
        <f t="shared" si="13"/>
        <v>15570.9</v>
      </c>
      <c r="L161" s="61" t="s">
        <v>16</v>
      </c>
      <c r="M161" s="46">
        <f t="shared" si="14"/>
        <v>1</v>
      </c>
      <c r="N161" s="44">
        <f t="shared" si="15"/>
        <v>10</v>
      </c>
      <c r="O161" s="46">
        <v>0</v>
      </c>
      <c r="P161" s="26"/>
    </row>
    <row r="162" spans="1:16" ht="20.25" customHeight="1" x14ac:dyDescent="0.25">
      <c r="A162" s="61">
        <v>157</v>
      </c>
      <c r="B162" s="15" t="s">
        <v>20</v>
      </c>
      <c r="C162" s="19">
        <v>44803</v>
      </c>
      <c r="D162" s="61">
        <v>1</v>
      </c>
      <c r="E162" s="49">
        <v>10</v>
      </c>
      <c r="F162" s="46">
        <f t="shared" si="16"/>
        <v>1</v>
      </c>
      <c r="G162" s="103" t="s">
        <v>22</v>
      </c>
      <c r="H162" s="103"/>
      <c r="I162" s="44">
        <f t="shared" si="12"/>
        <v>10</v>
      </c>
      <c r="J162" s="20">
        <f t="shared" si="17"/>
        <v>44803</v>
      </c>
      <c r="K162" s="44">
        <f t="shared" si="13"/>
        <v>15570.9</v>
      </c>
      <c r="L162" s="61" t="s">
        <v>16</v>
      </c>
      <c r="M162" s="46">
        <f t="shared" si="14"/>
        <v>1</v>
      </c>
      <c r="N162" s="44">
        <f t="shared" si="15"/>
        <v>10</v>
      </c>
      <c r="O162" s="46">
        <v>0</v>
      </c>
      <c r="P162" s="26"/>
    </row>
    <row r="163" spans="1:16" ht="20.25" customHeight="1" x14ac:dyDescent="0.25">
      <c r="A163" s="61">
        <v>158</v>
      </c>
      <c r="B163" s="15" t="s">
        <v>20</v>
      </c>
      <c r="C163" s="19">
        <v>44804</v>
      </c>
      <c r="D163" s="61">
        <v>1</v>
      </c>
      <c r="E163" s="49">
        <v>10</v>
      </c>
      <c r="F163" s="46">
        <f t="shared" si="16"/>
        <v>1</v>
      </c>
      <c r="G163" s="103" t="s">
        <v>22</v>
      </c>
      <c r="H163" s="103"/>
      <c r="I163" s="44">
        <f t="shared" si="12"/>
        <v>10</v>
      </c>
      <c r="J163" s="20">
        <f t="shared" si="17"/>
        <v>44804</v>
      </c>
      <c r="K163" s="44">
        <f t="shared" si="13"/>
        <v>15570.9</v>
      </c>
      <c r="L163" s="61" t="s">
        <v>16</v>
      </c>
      <c r="M163" s="46">
        <f t="shared" si="14"/>
        <v>1</v>
      </c>
      <c r="N163" s="44">
        <f t="shared" si="15"/>
        <v>10</v>
      </c>
      <c r="O163" s="46">
        <v>0</v>
      </c>
      <c r="P163" s="26"/>
    </row>
    <row r="164" spans="1:16" ht="20.25" customHeight="1" x14ac:dyDescent="0.25">
      <c r="A164" s="61">
        <v>159</v>
      </c>
      <c r="B164" s="15" t="s">
        <v>20</v>
      </c>
      <c r="C164" s="19">
        <v>44804</v>
      </c>
      <c r="D164" s="61">
        <v>1</v>
      </c>
      <c r="E164" s="49">
        <v>10</v>
      </c>
      <c r="F164" s="46">
        <f t="shared" si="16"/>
        <v>1</v>
      </c>
      <c r="G164" s="103" t="s">
        <v>22</v>
      </c>
      <c r="H164" s="103"/>
      <c r="I164" s="44">
        <f t="shared" si="12"/>
        <v>10</v>
      </c>
      <c r="J164" s="20">
        <f t="shared" si="17"/>
        <v>44804</v>
      </c>
      <c r="K164" s="44">
        <f t="shared" si="13"/>
        <v>15570.9</v>
      </c>
      <c r="L164" s="61" t="s">
        <v>16</v>
      </c>
      <c r="M164" s="46">
        <f t="shared" si="14"/>
        <v>1</v>
      </c>
      <c r="N164" s="44">
        <f t="shared" si="15"/>
        <v>10</v>
      </c>
      <c r="O164" s="46">
        <v>0</v>
      </c>
      <c r="P164" s="26"/>
    </row>
    <row r="165" spans="1:16" ht="20.25" customHeight="1" x14ac:dyDescent="0.25">
      <c r="A165" s="61">
        <v>160</v>
      </c>
      <c r="B165" s="15" t="s">
        <v>20</v>
      </c>
      <c r="C165" s="19">
        <v>44805</v>
      </c>
      <c r="D165" s="61">
        <v>1</v>
      </c>
      <c r="E165" s="49">
        <v>12</v>
      </c>
      <c r="F165" s="46">
        <f t="shared" si="16"/>
        <v>1</v>
      </c>
      <c r="G165" s="103" t="s">
        <v>22</v>
      </c>
      <c r="H165" s="103"/>
      <c r="I165" s="44">
        <f t="shared" si="12"/>
        <v>12</v>
      </c>
      <c r="J165" s="20">
        <f t="shared" si="17"/>
        <v>44805</v>
      </c>
      <c r="K165" s="44">
        <f t="shared" si="13"/>
        <v>15570.9</v>
      </c>
      <c r="L165" s="61" t="s">
        <v>16</v>
      </c>
      <c r="M165" s="46">
        <f t="shared" si="14"/>
        <v>1</v>
      </c>
      <c r="N165" s="44">
        <f t="shared" si="15"/>
        <v>12</v>
      </c>
      <c r="O165" s="46">
        <v>0</v>
      </c>
      <c r="P165" s="26"/>
    </row>
    <row r="166" spans="1:16" ht="20.25" customHeight="1" x14ac:dyDescent="0.25">
      <c r="A166" s="61">
        <v>161</v>
      </c>
      <c r="B166" s="15" t="s">
        <v>20</v>
      </c>
      <c r="C166" s="19">
        <v>44806</v>
      </c>
      <c r="D166" s="61">
        <v>1</v>
      </c>
      <c r="E166" s="49">
        <v>12</v>
      </c>
      <c r="F166" s="46">
        <f t="shared" si="16"/>
        <v>1</v>
      </c>
      <c r="G166" s="103" t="s">
        <v>22</v>
      </c>
      <c r="H166" s="103"/>
      <c r="I166" s="44">
        <f t="shared" si="12"/>
        <v>12</v>
      </c>
      <c r="J166" s="20">
        <f t="shared" si="17"/>
        <v>44806</v>
      </c>
      <c r="K166" s="44">
        <f t="shared" si="13"/>
        <v>15570.9</v>
      </c>
      <c r="L166" s="61" t="s">
        <v>16</v>
      </c>
      <c r="M166" s="46">
        <f t="shared" si="14"/>
        <v>1</v>
      </c>
      <c r="N166" s="44">
        <f t="shared" si="15"/>
        <v>12</v>
      </c>
      <c r="O166" s="46">
        <v>0</v>
      </c>
      <c r="P166" s="26"/>
    </row>
    <row r="167" spans="1:16" ht="20.25" customHeight="1" x14ac:dyDescent="0.25">
      <c r="A167" s="61">
        <v>162</v>
      </c>
      <c r="B167" s="15" t="s">
        <v>20</v>
      </c>
      <c r="C167" s="19">
        <v>44806</v>
      </c>
      <c r="D167" s="61">
        <v>1</v>
      </c>
      <c r="E167" s="49">
        <v>12</v>
      </c>
      <c r="F167" s="46">
        <f t="shared" si="16"/>
        <v>1</v>
      </c>
      <c r="G167" s="103" t="s">
        <v>22</v>
      </c>
      <c r="H167" s="103"/>
      <c r="I167" s="44">
        <f t="shared" si="12"/>
        <v>12</v>
      </c>
      <c r="J167" s="20">
        <f t="shared" si="17"/>
        <v>44806</v>
      </c>
      <c r="K167" s="44">
        <f t="shared" si="13"/>
        <v>15570.9</v>
      </c>
      <c r="L167" s="61" t="s">
        <v>16</v>
      </c>
      <c r="M167" s="46">
        <f t="shared" si="14"/>
        <v>1</v>
      </c>
      <c r="N167" s="44">
        <f t="shared" si="15"/>
        <v>12</v>
      </c>
      <c r="O167" s="46">
        <v>0</v>
      </c>
      <c r="P167" s="26"/>
    </row>
    <row r="168" spans="1:16" ht="20.25" customHeight="1" x14ac:dyDescent="0.25">
      <c r="A168" s="61">
        <v>163</v>
      </c>
      <c r="B168" s="15" t="s">
        <v>20</v>
      </c>
      <c r="C168" s="19">
        <v>44807</v>
      </c>
      <c r="D168" s="61">
        <v>1</v>
      </c>
      <c r="E168" s="39">
        <v>12</v>
      </c>
      <c r="F168" s="46">
        <f t="shared" si="16"/>
        <v>1</v>
      </c>
      <c r="G168" s="103" t="s">
        <v>22</v>
      </c>
      <c r="H168" s="103"/>
      <c r="I168" s="44">
        <v>10</v>
      </c>
      <c r="J168" s="20">
        <f t="shared" si="17"/>
        <v>44807</v>
      </c>
      <c r="K168" s="44">
        <f t="shared" si="13"/>
        <v>15570.9</v>
      </c>
      <c r="L168" s="61" t="s">
        <v>16</v>
      </c>
      <c r="M168" s="46">
        <f t="shared" si="14"/>
        <v>1</v>
      </c>
      <c r="N168" s="44">
        <f t="shared" si="15"/>
        <v>12</v>
      </c>
      <c r="O168" s="46">
        <v>0</v>
      </c>
      <c r="P168" s="26"/>
    </row>
    <row r="169" spans="1:16" ht="20.25" customHeight="1" x14ac:dyDescent="0.25">
      <c r="A169" s="61">
        <v>164</v>
      </c>
      <c r="B169" s="15" t="s">
        <v>20</v>
      </c>
      <c r="C169" s="19">
        <v>44807</v>
      </c>
      <c r="D169" s="61">
        <v>1</v>
      </c>
      <c r="E169" s="39">
        <v>12</v>
      </c>
      <c r="F169" s="46">
        <f t="shared" si="16"/>
        <v>1</v>
      </c>
      <c r="G169" s="103" t="s">
        <v>22</v>
      </c>
      <c r="H169" s="103"/>
      <c r="I169" s="44">
        <v>10</v>
      </c>
      <c r="J169" s="20">
        <f t="shared" si="17"/>
        <v>44807</v>
      </c>
      <c r="K169" s="44">
        <f t="shared" si="13"/>
        <v>15570.9</v>
      </c>
      <c r="L169" s="61" t="s">
        <v>16</v>
      </c>
      <c r="M169" s="46">
        <f t="shared" si="14"/>
        <v>1</v>
      </c>
      <c r="N169" s="44">
        <f t="shared" si="15"/>
        <v>12</v>
      </c>
      <c r="O169" s="46">
        <v>0</v>
      </c>
      <c r="P169" s="26"/>
    </row>
    <row r="170" spans="1:16" ht="20.25" customHeight="1" x14ac:dyDescent="0.25">
      <c r="A170" s="61">
        <v>165</v>
      </c>
      <c r="B170" s="15" t="s">
        <v>20</v>
      </c>
      <c r="C170" s="19">
        <v>44808</v>
      </c>
      <c r="D170" s="61">
        <v>1</v>
      </c>
      <c r="E170" s="39">
        <v>12</v>
      </c>
      <c r="F170" s="46">
        <f t="shared" si="16"/>
        <v>1</v>
      </c>
      <c r="G170" s="103" t="s">
        <v>22</v>
      </c>
      <c r="H170" s="103"/>
      <c r="I170" s="44">
        <v>10</v>
      </c>
      <c r="J170" s="20">
        <f t="shared" si="17"/>
        <v>44808</v>
      </c>
      <c r="K170" s="44">
        <f t="shared" si="13"/>
        <v>15570.9</v>
      </c>
      <c r="L170" s="61" t="s">
        <v>16</v>
      </c>
      <c r="M170" s="46">
        <f t="shared" si="14"/>
        <v>1</v>
      </c>
      <c r="N170" s="44">
        <f t="shared" si="15"/>
        <v>12</v>
      </c>
      <c r="O170" s="46">
        <v>0</v>
      </c>
      <c r="P170" s="26"/>
    </row>
    <row r="171" spans="1:16" ht="20.25" customHeight="1" x14ac:dyDescent="0.25">
      <c r="A171" s="61">
        <v>166</v>
      </c>
      <c r="B171" s="15" t="s">
        <v>20</v>
      </c>
      <c r="C171" s="19">
        <v>44808</v>
      </c>
      <c r="D171" s="61">
        <v>1</v>
      </c>
      <c r="E171" s="39">
        <v>12</v>
      </c>
      <c r="F171" s="46">
        <f t="shared" si="16"/>
        <v>1</v>
      </c>
      <c r="G171" s="103" t="s">
        <v>22</v>
      </c>
      <c r="H171" s="103"/>
      <c r="I171" s="44">
        <v>10</v>
      </c>
      <c r="J171" s="20">
        <f t="shared" si="17"/>
        <v>44808</v>
      </c>
      <c r="K171" s="44">
        <f t="shared" si="13"/>
        <v>15570.9</v>
      </c>
      <c r="L171" s="61" t="s">
        <v>16</v>
      </c>
      <c r="M171" s="46">
        <f t="shared" si="14"/>
        <v>1</v>
      </c>
      <c r="N171" s="44">
        <f t="shared" si="15"/>
        <v>12</v>
      </c>
      <c r="O171" s="46">
        <v>0</v>
      </c>
      <c r="P171" s="26"/>
    </row>
    <row r="172" spans="1:16" ht="20.25" customHeight="1" x14ac:dyDescent="0.25">
      <c r="A172" s="61">
        <v>167</v>
      </c>
      <c r="B172" s="15" t="s">
        <v>20</v>
      </c>
      <c r="C172" s="19">
        <v>44809</v>
      </c>
      <c r="D172" s="61">
        <v>1</v>
      </c>
      <c r="E172" s="39">
        <v>12</v>
      </c>
      <c r="F172" s="46">
        <f t="shared" si="16"/>
        <v>1</v>
      </c>
      <c r="G172" s="103" t="s">
        <v>22</v>
      </c>
      <c r="H172" s="103"/>
      <c r="I172" s="44">
        <v>10</v>
      </c>
      <c r="J172" s="20">
        <f t="shared" si="17"/>
        <v>44809</v>
      </c>
      <c r="K172" s="44">
        <f t="shared" si="13"/>
        <v>15570.9</v>
      </c>
      <c r="L172" s="61" t="s">
        <v>16</v>
      </c>
      <c r="M172" s="46">
        <f t="shared" si="14"/>
        <v>1</v>
      </c>
      <c r="N172" s="44">
        <f t="shared" si="15"/>
        <v>12</v>
      </c>
      <c r="O172" s="46">
        <v>0</v>
      </c>
      <c r="P172" s="26"/>
    </row>
    <row r="173" spans="1:16" ht="20.25" customHeight="1" x14ac:dyDescent="0.25">
      <c r="A173" s="61">
        <v>168</v>
      </c>
      <c r="B173" s="15" t="s">
        <v>20</v>
      </c>
      <c r="C173" s="19">
        <v>44811</v>
      </c>
      <c r="D173" s="61">
        <v>1</v>
      </c>
      <c r="E173" s="39">
        <v>12</v>
      </c>
      <c r="F173" s="46">
        <f t="shared" si="16"/>
        <v>1</v>
      </c>
      <c r="G173" s="103" t="s">
        <v>22</v>
      </c>
      <c r="H173" s="103"/>
      <c r="I173" s="44">
        <v>10</v>
      </c>
      <c r="J173" s="20">
        <f t="shared" si="17"/>
        <v>44811</v>
      </c>
      <c r="K173" s="44">
        <f t="shared" si="13"/>
        <v>15570.9</v>
      </c>
      <c r="L173" s="61" t="s">
        <v>16</v>
      </c>
      <c r="M173" s="46">
        <f t="shared" si="14"/>
        <v>1</v>
      </c>
      <c r="N173" s="44">
        <f t="shared" si="15"/>
        <v>12</v>
      </c>
      <c r="O173" s="46">
        <v>0</v>
      </c>
      <c r="P173" s="26"/>
    </row>
    <row r="174" spans="1:16" ht="20.25" customHeight="1" x14ac:dyDescent="0.25">
      <c r="A174" s="61">
        <v>169</v>
      </c>
      <c r="B174" s="15" t="s">
        <v>20</v>
      </c>
      <c r="C174" s="19">
        <v>44812</v>
      </c>
      <c r="D174" s="61">
        <v>1</v>
      </c>
      <c r="E174" s="39">
        <v>12</v>
      </c>
      <c r="F174" s="46">
        <f t="shared" si="16"/>
        <v>1</v>
      </c>
      <c r="G174" s="103" t="s">
        <v>22</v>
      </c>
      <c r="H174" s="103"/>
      <c r="I174" s="44">
        <v>10</v>
      </c>
      <c r="J174" s="20">
        <f t="shared" si="17"/>
        <v>44812</v>
      </c>
      <c r="K174" s="44">
        <f t="shared" si="13"/>
        <v>15570.9</v>
      </c>
      <c r="L174" s="61" t="s">
        <v>16</v>
      </c>
      <c r="M174" s="46">
        <f t="shared" si="14"/>
        <v>1</v>
      </c>
      <c r="N174" s="44">
        <f t="shared" si="15"/>
        <v>12</v>
      </c>
      <c r="O174" s="46">
        <v>0</v>
      </c>
      <c r="P174" s="26"/>
    </row>
    <row r="175" spans="1:16" ht="20.25" customHeight="1" x14ac:dyDescent="0.25">
      <c r="A175" s="61">
        <v>170</v>
      </c>
      <c r="B175" s="15" t="s">
        <v>20</v>
      </c>
      <c r="C175" s="19">
        <v>44812</v>
      </c>
      <c r="D175" s="61">
        <v>1</v>
      </c>
      <c r="E175" s="39">
        <v>12</v>
      </c>
      <c r="F175" s="46">
        <f t="shared" si="16"/>
        <v>1</v>
      </c>
      <c r="G175" s="103" t="s">
        <v>22</v>
      </c>
      <c r="H175" s="103"/>
      <c r="I175" s="44">
        <v>10</v>
      </c>
      <c r="J175" s="20">
        <f t="shared" si="17"/>
        <v>44812</v>
      </c>
      <c r="K175" s="44">
        <f t="shared" si="13"/>
        <v>15570.9</v>
      </c>
      <c r="L175" s="61" t="s">
        <v>16</v>
      </c>
      <c r="M175" s="46">
        <f t="shared" si="14"/>
        <v>1</v>
      </c>
      <c r="N175" s="44">
        <f t="shared" si="15"/>
        <v>12</v>
      </c>
      <c r="O175" s="46">
        <v>0</v>
      </c>
      <c r="P175" s="26"/>
    </row>
    <row r="176" spans="1:16" ht="20.25" customHeight="1" x14ac:dyDescent="0.25">
      <c r="A176" s="61">
        <v>171</v>
      </c>
      <c r="B176" s="15" t="s">
        <v>20</v>
      </c>
      <c r="C176" s="19">
        <v>44815</v>
      </c>
      <c r="D176" s="61">
        <v>1</v>
      </c>
      <c r="E176" s="39">
        <v>12</v>
      </c>
      <c r="F176" s="46">
        <f t="shared" si="16"/>
        <v>1</v>
      </c>
      <c r="G176" s="103" t="s">
        <v>22</v>
      </c>
      <c r="H176" s="103"/>
      <c r="I176" s="44">
        <v>10</v>
      </c>
      <c r="J176" s="20">
        <f t="shared" si="17"/>
        <v>44815</v>
      </c>
      <c r="K176" s="44">
        <f t="shared" si="13"/>
        <v>15570.9</v>
      </c>
      <c r="L176" s="61" t="s">
        <v>16</v>
      </c>
      <c r="M176" s="46">
        <f t="shared" si="14"/>
        <v>1</v>
      </c>
      <c r="N176" s="44">
        <f t="shared" si="15"/>
        <v>12</v>
      </c>
      <c r="O176" s="46">
        <v>0</v>
      </c>
      <c r="P176" s="26"/>
    </row>
    <row r="177" spans="1:16" ht="20.25" customHeight="1" x14ac:dyDescent="0.25">
      <c r="A177" s="61">
        <v>172</v>
      </c>
      <c r="B177" s="15" t="s">
        <v>20</v>
      </c>
      <c r="C177" s="19">
        <v>44817</v>
      </c>
      <c r="D177" s="61">
        <v>1</v>
      </c>
      <c r="E177" s="39">
        <v>12</v>
      </c>
      <c r="F177" s="46">
        <f t="shared" si="16"/>
        <v>1</v>
      </c>
      <c r="G177" s="103" t="s">
        <v>22</v>
      </c>
      <c r="H177" s="103"/>
      <c r="I177" s="44">
        <v>10</v>
      </c>
      <c r="J177" s="20">
        <f t="shared" si="17"/>
        <v>44817</v>
      </c>
      <c r="K177" s="44">
        <f t="shared" si="13"/>
        <v>15570.9</v>
      </c>
      <c r="L177" s="61" t="s">
        <v>16</v>
      </c>
      <c r="M177" s="46">
        <f t="shared" si="14"/>
        <v>1</v>
      </c>
      <c r="N177" s="44">
        <f t="shared" si="15"/>
        <v>12</v>
      </c>
      <c r="O177" s="46">
        <v>0</v>
      </c>
      <c r="P177" s="26"/>
    </row>
    <row r="178" spans="1:16" ht="20.25" customHeight="1" x14ac:dyDescent="0.25">
      <c r="A178" s="61">
        <v>173</v>
      </c>
      <c r="B178" s="15" t="s">
        <v>20</v>
      </c>
      <c r="C178" s="19">
        <v>44818</v>
      </c>
      <c r="D178" s="61">
        <v>1</v>
      </c>
      <c r="E178" s="39">
        <v>12</v>
      </c>
      <c r="F178" s="46">
        <f t="shared" si="16"/>
        <v>1</v>
      </c>
      <c r="G178" s="103" t="s">
        <v>22</v>
      </c>
      <c r="H178" s="103"/>
      <c r="I178" s="44">
        <v>10</v>
      </c>
      <c r="J178" s="20">
        <f t="shared" si="17"/>
        <v>44818</v>
      </c>
      <c r="K178" s="44">
        <f t="shared" si="13"/>
        <v>15570.9</v>
      </c>
      <c r="L178" s="61" t="s">
        <v>16</v>
      </c>
      <c r="M178" s="46">
        <f t="shared" si="14"/>
        <v>1</v>
      </c>
      <c r="N178" s="44">
        <f t="shared" si="15"/>
        <v>12</v>
      </c>
      <c r="O178" s="46">
        <v>0</v>
      </c>
      <c r="P178" s="26"/>
    </row>
    <row r="179" spans="1:16" ht="20.25" customHeight="1" x14ac:dyDescent="0.25">
      <c r="A179" s="61">
        <v>174</v>
      </c>
      <c r="B179" s="15" t="s">
        <v>20</v>
      </c>
      <c r="C179" s="19">
        <v>44821</v>
      </c>
      <c r="D179" s="61">
        <v>1</v>
      </c>
      <c r="E179" s="39">
        <v>12</v>
      </c>
      <c r="F179" s="46">
        <f t="shared" si="16"/>
        <v>1</v>
      </c>
      <c r="G179" s="103" t="s">
        <v>22</v>
      </c>
      <c r="H179" s="103"/>
      <c r="I179" s="44">
        <v>10</v>
      </c>
      <c r="J179" s="19">
        <f t="shared" si="17"/>
        <v>44821</v>
      </c>
      <c r="K179" s="44">
        <f t="shared" si="13"/>
        <v>15570.9</v>
      </c>
      <c r="L179" s="61" t="s">
        <v>16</v>
      </c>
      <c r="M179" s="46">
        <f t="shared" si="14"/>
        <v>1</v>
      </c>
      <c r="N179" s="44">
        <f t="shared" si="15"/>
        <v>12</v>
      </c>
      <c r="O179" s="46">
        <v>0</v>
      </c>
      <c r="P179" s="26"/>
    </row>
    <row r="180" spans="1:16" ht="20.25" customHeight="1" x14ac:dyDescent="0.25">
      <c r="A180" s="61">
        <v>175</v>
      </c>
      <c r="B180" s="15" t="s">
        <v>20</v>
      </c>
      <c r="C180" s="19">
        <v>44821</v>
      </c>
      <c r="D180" s="61">
        <v>1</v>
      </c>
      <c r="E180" s="39">
        <v>12</v>
      </c>
      <c r="F180" s="46">
        <f t="shared" si="16"/>
        <v>1</v>
      </c>
      <c r="G180" s="103" t="s">
        <v>22</v>
      </c>
      <c r="H180" s="103"/>
      <c r="I180" s="44">
        <v>10</v>
      </c>
      <c r="J180" s="19">
        <f t="shared" si="17"/>
        <v>44821</v>
      </c>
      <c r="K180" s="44">
        <f t="shared" si="13"/>
        <v>15570.9</v>
      </c>
      <c r="L180" s="61" t="s">
        <v>16</v>
      </c>
      <c r="M180" s="46">
        <f t="shared" si="14"/>
        <v>1</v>
      </c>
      <c r="N180" s="44">
        <f t="shared" si="15"/>
        <v>12</v>
      </c>
      <c r="O180" s="46">
        <v>0</v>
      </c>
      <c r="P180" s="26"/>
    </row>
    <row r="181" spans="1:16" ht="20.25" customHeight="1" x14ac:dyDescent="0.25">
      <c r="A181" s="61">
        <v>176</v>
      </c>
      <c r="B181" s="17" t="s">
        <v>20</v>
      </c>
      <c r="C181" s="19">
        <v>44821</v>
      </c>
      <c r="D181" s="61">
        <v>1</v>
      </c>
      <c r="E181" s="16">
        <v>12</v>
      </c>
      <c r="F181" s="46">
        <f t="shared" si="16"/>
        <v>1</v>
      </c>
      <c r="G181" s="103" t="s">
        <v>22</v>
      </c>
      <c r="H181" s="103"/>
      <c r="I181" s="44">
        <v>10</v>
      </c>
      <c r="J181" s="19">
        <f t="shared" si="17"/>
        <v>44821</v>
      </c>
      <c r="K181" s="44">
        <f t="shared" si="13"/>
        <v>15570.9</v>
      </c>
      <c r="L181" s="61" t="s">
        <v>16</v>
      </c>
      <c r="M181" s="46">
        <f t="shared" si="14"/>
        <v>1</v>
      </c>
      <c r="N181" s="44">
        <f t="shared" si="15"/>
        <v>12</v>
      </c>
      <c r="O181" s="46">
        <v>0</v>
      </c>
      <c r="P181" s="26"/>
    </row>
    <row r="182" spans="1:16" ht="20.25" customHeight="1" x14ac:dyDescent="0.25">
      <c r="A182" s="61">
        <v>177</v>
      </c>
      <c r="B182" s="17" t="s">
        <v>20</v>
      </c>
      <c r="C182" s="19">
        <v>44822</v>
      </c>
      <c r="D182" s="61">
        <v>1</v>
      </c>
      <c r="E182" s="16">
        <v>12</v>
      </c>
      <c r="F182" s="46">
        <f t="shared" si="16"/>
        <v>1</v>
      </c>
      <c r="G182" s="15" t="s">
        <v>22</v>
      </c>
      <c r="H182" s="23"/>
      <c r="I182" s="44">
        <v>10</v>
      </c>
      <c r="J182" s="20">
        <f t="shared" si="17"/>
        <v>44822</v>
      </c>
      <c r="K182" s="44">
        <f t="shared" si="13"/>
        <v>15570.9</v>
      </c>
      <c r="L182" s="61" t="s">
        <v>16</v>
      </c>
      <c r="M182" s="46">
        <f t="shared" si="14"/>
        <v>1</v>
      </c>
      <c r="N182" s="44">
        <f t="shared" si="15"/>
        <v>12</v>
      </c>
      <c r="O182" s="46">
        <v>0</v>
      </c>
      <c r="P182" s="26"/>
    </row>
    <row r="183" spans="1:16" ht="20.25" customHeight="1" x14ac:dyDescent="0.25">
      <c r="A183" s="61">
        <v>178</v>
      </c>
      <c r="B183" s="17" t="s">
        <v>20</v>
      </c>
      <c r="C183" s="19">
        <v>44824</v>
      </c>
      <c r="D183" s="61">
        <v>1</v>
      </c>
      <c r="E183" s="16">
        <v>12</v>
      </c>
      <c r="F183" s="46">
        <f t="shared" si="16"/>
        <v>1</v>
      </c>
      <c r="G183" s="15" t="s">
        <v>22</v>
      </c>
      <c r="H183" s="23"/>
      <c r="I183" s="44">
        <v>10</v>
      </c>
      <c r="J183" s="29">
        <f t="shared" si="17"/>
        <v>44824</v>
      </c>
      <c r="K183" s="44">
        <f t="shared" si="13"/>
        <v>15570.9</v>
      </c>
      <c r="L183" s="61" t="s">
        <v>16</v>
      </c>
      <c r="M183" s="46">
        <f t="shared" si="14"/>
        <v>1</v>
      </c>
      <c r="N183" s="44">
        <f t="shared" si="15"/>
        <v>12</v>
      </c>
      <c r="O183" s="46">
        <v>0</v>
      </c>
      <c r="P183" s="26"/>
    </row>
    <row r="184" spans="1:16" ht="20.25" customHeight="1" x14ac:dyDescent="0.25">
      <c r="A184" s="61">
        <v>179</v>
      </c>
      <c r="B184" s="17" t="s">
        <v>20</v>
      </c>
      <c r="C184" s="19">
        <v>44824</v>
      </c>
      <c r="D184" s="61">
        <v>1</v>
      </c>
      <c r="E184" s="16">
        <v>12</v>
      </c>
      <c r="F184" s="46">
        <f t="shared" si="16"/>
        <v>1</v>
      </c>
      <c r="G184" s="15" t="s">
        <v>22</v>
      </c>
      <c r="H184" s="23"/>
      <c r="I184" s="44">
        <v>10</v>
      </c>
      <c r="J184" s="19">
        <f t="shared" si="17"/>
        <v>44824</v>
      </c>
      <c r="K184" s="44">
        <f t="shared" si="13"/>
        <v>15570.9</v>
      </c>
      <c r="L184" s="61" t="s">
        <v>16</v>
      </c>
      <c r="M184" s="46">
        <f t="shared" si="14"/>
        <v>1</v>
      </c>
      <c r="N184" s="44">
        <f t="shared" si="15"/>
        <v>12</v>
      </c>
      <c r="O184" s="46">
        <v>0</v>
      </c>
      <c r="P184" s="26"/>
    </row>
    <row r="185" spans="1:16" ht="20.25" customHeight="1" x14ac:dyDescent="0.25">
      <c r="A185" s="61">
        <v>180</v>
      </c>
      <c r="B185" s="17" t="s">
        <v>20</v>
      </c>
      <c r="C185" s="19">
        <v>44825</v>
      </c>
      <c r="D185" s="61">
        <v>1</v>
      </c>
      <c r="E185" s="16">
        <v>12</v>
      </c>
      <c r="F185" s="46">
        <f t="shared" si="16"/>
        <v>1</v>
      </c>
      <c r="G185" s="15" t="s">
        <v>22</v>
      </c>
      <c r="H185" s="23"/>
      <c r="I185" s="44">
        <v>10</v>
      </c>
      <c r="J185" s="20">
        <f t="shared" si="17"/>
        <v>44825</v>
      </c>
      <c r="K185" s="44">
        <f t="shared" si="13"/>
        <v>15570.9</v>
      </c>
      <c r="L185" s="61" t="s">
        <v>16</v>
      </c>
      <c r="M185" s="46">
        <f t="shared" si="14"/>
        <v>1</v>
      </c>
      <c r="N185" s="44">
        <f t="shared" si="15"/>
        <v>12</v>
      </c>
      <c r="O185" s="46">
        <v>0</v>
      </c>
      <c r="P185" s="26"/>
    </row>
    <row r="186" spans="1:16" ht="20.25" customHeight="1" x14ac:dyDescent="0.25">
      <c r="A186" s="61">
        <v>181</v>
      </c>
      <c r="B186" s="17" t="s">
        <v>20</v>
      </c>
      <c r="C186" s="19">
        <v>44825</v>
      </c>
      <c r="D186" s="61">
        <v>1</v>
      </c>
      <c r="E186" s="16">
        <v>12</v>
      </c>
      <c r="F186" s="46">
        <f t="shared" si="16"/>
        <v>1</v>
      </c>
      <c r="G186" s="15" t="s">
        <v>22</v>
      </c>
      <c r="H186" s="23"/>
      <c r="I186" s="44">
        <v>10</v>
      </c>
      <c r="J186" s="19">
        <f t="shared" si="17"/>
        <v>44825</v>
      </c>
      <c r="K186" s="44">
        <f t="shared" si="13"/>
        <v>15570.9</v>
      </c>
      <c r="L186" s="61" t="s">
        <v>16</v>
      </c>
      <c r="M186" s="46">
        <f t="shared" si="14"/>
        <v>1</v>
      </c>
      <c r="N186" s="44">
        <f t="shared" si="15"/>
        <v>12</v>
      </c>
      <c r="O186" s="46">
        <v>0</v>
      </c>
      <c r="P186" s="26"/>
    </row>
    <row r="187" spans="1:16" ht="20.25" customHeight="1" x14ac:dyDescent="0.25">
      <c r="A187" s="61">
        <v>182</v>
      </c>
      <c r="B187" s="17" t="s">
        <v>20</v>
      </c>
      <c r="C187" s="19">
        <v>44826</v>
      </c>
      <c r="D187" s="61">
        <v>1</v>
      </c>
      <c r="E187" s="16">
        <v>12</v>
      </c>
      <c r="F187" s="46">
        <f t="shared" si="16"/>
        <v>1</v>
      </c>
      <c r="G187" s="15" t="s">
        <v>22</v>
      </c>
      <c r="H187" s="23"/>
      <c r="I187" s="44">
        <v>10</v>
      </c>
      <c r="J187" s="20">
        <f t="shared" si="17"/>
        <v>44826</v>
      </c>
      <c r="K187" s="44">
        <f t="shared" si="13"/>
        <v>15570.9</v>
      </c>
      <c r="L187" s="61" t="s">
        <v>16</v>
      </c>
      <c r="M187" s="46">
        <f t="shared" si="14"/>
        <v>1</v>
      </c>
      <c r="N187" s="44">
        <f t="shared" si="15"/>
        <v>12</v>
      </c>
      <c r="O187" s="46">
        <v>0</v>
      </c>
      <c r="P187" s="26"/>
    </row>
    <row r="188" spans="1:16" ht="20.25" customHeight="1" x14ac:dyDescent="0.25">
      <c r="A188" s="61">
        <v>183</v>
      </c>
      <c r="B188" s="17" t="s">
        <v>20</v>
      </c>
      <c r="C188" s="19">
        <v>44826</v>
      </c>
      <c r="D188" s="61">
        <v>1</v>
      </c>
      <c r="E188" s="16">
        <v>12</v>
      </c>
      <c r="F188" s="46">
        <f t="shared" si="16"/>
        <v>1</v>
      </c>
      <c r="G188" s="103" t="s">
        <v>22</v>
      </c>
      <c r="H188" s="103"/>
      <c r="I188" s="44">
        <v>10</v>
      </c>
      <c r="J188" s="20">
        <f t="shared" si="17"/>
        <v>44826</v>
      </c>
      <c r="K188" s="44">
        <f t="shared" si="13"/>
        <v>15570.9</v>
      </c>
      <c r="L188" s="61" t="s">
        <v>16</v>
      </c>
      <c r="M188" s="46">
        <f t="shared" si="14"/>
        <v>1</v>
      </c>
      <c r="N188" s="44">
        <f t="shared" si="15"/>
        <v>12</v>
      </c>
      <c r="O188" s="46">
        <v>0</v>
      </c>
      <c r="P188" s="26"/>
    </row>
    <row r="189" spans="1:16" ht="20.25" customHeight="1" x14ac:dyDescent="0.25">
      <c r="A189" s="61">
        <v>184</v>
      </c>
      <c r="B189" s="15" t="s">
        <v>20</v>
      </c>
      <c r="C189" s="19">
        <v>44828</v>
      </c>
      <c r="D189" s="61">
        <v>1</v>
      </c>
      <c r="E189" s="24">
        <v>12</v>
      </c>
      <c r="F189" s="46">
        <f t="shared" si="16"/>
        <v>1</v>
      </c>
      <c r="G189" s="103" t="s">
        <v>22</v>
      </c>
      <c r="H189" s="19"/>
      <c r="I189" s="44">
        <f t="shared" si="12"/>
        <v>12</v>
      </c>
      <c r="J189" s="20">
        <f t="shared" si="17"/>
        <v>44828</v>
      </c>
      <c r="K189" s="44">
        <f t="shared" si="13"/>
        <v>15570.9</v>
      </c>
      <c r="L189" s="61" t="s">
        <v>16</v>
      </c>
      <c r="M189" s="46">
        <f t="shared" si="14"/>
        <v>1</v>
      </c>
      <c r="N189" s="44">
        <f t="shared" si="15"/>
        <v>12</v>
      </c>
      <c r="O189" s="46">
        <v>0</v>
      </c>
      <c r="P189" s="26"/>
    </row>
    <row r="190" spans="1:16" ht="20.25" customHeight="1" x14ac:dyDescent="0.25">
      <c r="A190" s="61">
        <v>185</v>
      </c>
      <c r="B190" s="15" t="s">
        <v>20</v>
      </c>
      <c r="C190" s="19">
        <v>44828</v>
      </c>
      <c r="D190" s="61">
        <v>1</v>
      </c>
      <c r="E190" s="24">
        <v>12</v>
      </c>
      <c r="F190" s="46">
        <f t="shared" si="16"/>
        <v>1</v>
      </c>
      <c r="G190" s="103" t="s">
        <v>22</v>
      </c>
      <c r="H190" s="19"/>
      <c r="I190" s="44">
        <f t="shared" si="12"/>
        <v>12</v>
      </c>
      <c r="J190" s="20">
        <f t="shared" si="17"/>
        <v>44828</v>
      </c>
      <c r="K190" s="44">
        <f t="shared" si="13"/>
        <v>15570.9</v>
      </c>
      <c r="L190" s="61" t="s">
        <v>16</v>
      </c>
      <c r="M190" s="46">
        <f t="shared" si="14"/>
        <v>1</v>
      </c>
      <c r="N190" s="44">
        <f t="shared" si="15"/>
        <v>12</v>
      </c>
      <c r="O190" s="46">
        <v>0</v>
      </c>
      <c r="P190" s="26"/>
    </row>
    <row r="191" spans="1:16" ht="20.25" customHeight="1" x14ac:dyDescent="0.25">
      <c r="A191" s="61">
        <v>186</v>
      </c>
      <c r="B191" s="15" t="s">
        <v>20</v>
      </c>
      <c r="C191" s="19">
        <v>44798</v>
      </c>
      <c r="D191" s="61">
        <v>1</v>
      </c>
      <c r="E191" s="24">
        <v>10</v>
      </c>
      <c r="F191" s="46">
        <f t="shared" si="16"/>
        <v>1</v>
      </c>
      <c r="G191" s="103" t="s">
        <v>22</v>
      </c>
      <c r="H191" s="19"/>
      <c r="I191" s="44">
        <f t="shared" si="12"/>
        <v>10</v>
      </c>
      <c r="J191" s="20">
        <f t="shared" si="17"/>
        <v>44798</v>
      </c>
      <c r="K191" s="44">
        <f t="shared" si="13"/>
        <v>15570.9</v>
      </c>
      <c r="L191" s="61" t="s">
        <v>16</v>
      </c>
      <c r="M191" s="46">
        <f t="shared" si="14"/>
        <v>1</v>
      </c>
      <c r="N191" s="44">
        <f t="shared" si="15"/>
        <v>10</v>
      </c>
      <c r="O191" s="46">
        <v>0</v>
      </c>
      <c r="P191" s="26"/>
    </row>
    <row r="192" spans="1:16" ht="20.25" customHeight="1" x14ac:dyDescent="0.25">
      <c r="A192" s="61">
        <v>187</v>
      </c>
      <c r="B192" s="15" t="s">
        <v>20</v>
      </c>
      <c r="C192" s="19">
        <v>44799</v>
      </c>
      <c r="D192" s="61">
        <v>1</v>
      </c>
      <c r="E192" s="24">
        <v>10</v>
      </c>
      <c r="F192" s="46">
        <f t="shared" si="16"/>
        <v>1</v>
      </c>
      <c r="G192" s="103" t="s">
        <v>22</v>
      </c>
      <c r="H192" s="19"/>
      <c r="I192" s="44">
        <f t="shared" si="12"/>
        <v>10</v>
      </c>
      <c r="J192" s="20">
        <f t="shared" si="17"/>
        <v>44799</v>
      </c>
      <c r="K192" s="44">
        <f t="shared" si="13"/>
        <v>15570.9</v>
      </c>
      <c r="L192" s="61" t="s">
        <v>16</v>
      </c>
      <c r="M192" s="46">
        <f t="shared" si="14"/>
        <v>1</v>
      </c>
      <c r="N192" s="44">
        <f t="shared" si="15"/>
        <v>10</v>
      </c>
      <c r="O192" s="46">
        <v>0</v>
      </c>
      <c r="P192" s="26"/>
    </row>
    <row r="193" spans="1:16" ht="20.25" customHeight="1" x14ac:dyDescent="0.25">
      <c r="A193" s="61">
        <v>188</v>
      </c>
      <c r="B193" s="15" t="s">
        <v>20</v>
      </c>
      <c r="C193" s="19">
        <v>44799</v>
      </c>
      <c r="D193" s="61">
        <v>1</v>
      </c>
      <c r="E193" s="24">
        <v>10</v>
      </c>
      <c r="F193" s="46">
        <f t="shared" si="16"/>
        <v>1</v>
      </c>
      <c r="G193" s="103" t="s">
        <v>22</v>
      </c>
      <c r="H193" s="19"/>
      <c r="I193" s="44">
        <f t="shared" si="12"/>
        <v>10</v>
      </c>
      <c r="J193" s="20">
        <f t="shared" si="17"/>
        <v>44799</v>
      </c>
      <c r="K193" s="44">
        <f t="shared" si="13"/>
        <v>15570.9</v>
      </c>
      <c r="L193" s="61" t="s">
        <v>16</v>
      </c>
      <c r="M193" s="46">
        <f t="shared" si="14"/>
        <v>1</v>
      </c>
      <c r="N193" s="44">
        <f t="shared" si="15"/>
        <v>10</v>
      </c>
      <c r="O193" s="46">
        <v>0</v>
      </c>
      <c r="P193" s="26"/>
    </row>
    <row r="194" spans="1:16" ht="20.25" customHeight="1" x14ac:dyDescent="0.25">
      <c r="A194" s="61">
        <v>189</v>
      </c>
      <c r="B194" s="15" t="s">
        <v>20</v>
      </c>
      <c r="C194" s="19">
        <v>44799</v>
      </c>
      <c r="D194" s="61">
        <v>1</v>
      </c>
      <c r="E194" s="24">
        <v>10</v>
      </c>
      <c r="F194" s="46">
        <f t="shared" si="16"/>
        <v>1</v>
      </c>
      <c r="G194" s="103" t="s">
        <v>22</v>
      </c>
      <c r="H194" s="19"/>
      <c r="I194" s="44">
        <f t="shared" si="12"/>
        <v>10</v>
      </c>
      <c r="J194" s="20">
        <f t="shared" si="17"/>
        <v>44799</v>
      </c>
      <c r="K194" s="44">
        <f t="shared" si="13"/>
        <v>15570.9</v>
      </c>
      <c r="L194" s="61" t="s">
        <v>16</v>
      </c>
      <c r="M194" s="46">
        <f t="shared" si="14"/>
        <v>1</v>
      </c>
      <c r="N194" s="44">
        <f t="shared" si="15"/>
        <v>10</v>
      </c>
      <c r="O194" s="46">
        <v>0</v>
      </c>
      <c r="P194" s="26"/>
    </row>
    <row r="195" spans="1:16" ht="20.25" customHeight="1" x14ac:dyDescent="0.25">
      <c r="A195" s="61">
        <v>190</v>
      </c>
      <c r="B195" s="15" t="s">
        <v>20</v>
      </c>
      <c r="C195" s="19">
        <v>44801</v>
      </c>
      <c r="D195" s="61">
        <v>1</v>
      </c>
      <c r="E195" s="24">
        <v>10</v>
      </c>
      <c r="F195" s="46">
        <f t="shared" si="16"/>
        <v>1</v>
      </c>
      <c r="G195" s="103" t="s">
        <v>22</v>
      </c>
      <c r="H195" s="19"/>
      <c r="I195" s="44">
        <f t="shared" si="12"/>
        <v>10</v>
      </c>
      <c r="J195" s="20">
        <f t="shared" si="17"/>
        <v>44801</v>
      </c>
      <c r="K195" s="44">
        <f t="shared" si="13"/>
        <v>15570.9</v>
      </c>
      <c r="L195" s="61" t="s">
        <v>16</v>
      </c>
      <c r="M195" s="46">
        <f t="shared" si="14"/>
        <v>1</v>
      </c>
      <c r="N195" s="44">
        <f t="shared" si="15"/>
        <v>10</v>
      </c>
      <c r="O195" s="46">
        <v>0</v>
      </c>
      <c r="P195" s="26"/>
    </row>
    <row r="196" spans="1:16" ht="20.25" customHeight="1" x14ac:dyDescent="0.25">
      <c r="A196" s="61">
        <v>191</v>
      </c>
      <c r="B196" s="15" t="s">
        <v>20</v>
      </c>
      <c r="C196" s="19">
        <v>44801</v>
      </c>
      <c r="D196" s="61">
        <v>1</v>
      </c>
      <c r="E196" s="24">
        <v>10</v>
      </c>
      <c r="F196" s="46">
        <f t="shared" si="16"/>
        <v>1</v>
      </c>
      <c r="G196" s="103" t="s">
        <v>22</v>
      </c>
      <c r="H196" s="19"/>
      <c r="I196" s="44">
        <f t="shared" si="12"/>
        <v>10</v>
      </c>
      <c r="J196" s="20">
        <f t="shared" si="17"/>
        <v>44801</v>
      </c>
      <c r="K196" s="44">
        <f t="shared" si="13"/>
        <v>15570.9</v>
      </c>
      <c r="L196" s="61" t="s">
        <v>16</v>
      </c>
      <c r="M196" s="46">
        <f t="shared" si="14"/>
        <v>1</v>
      </c>
      <c r="N196" s="44">
        <f t="shared" si="15"/>
        <v>10</v>
      </c>
      <c r="O196" s="46">
        <v>0</v>
      </c>
      <c r="P196" s="26"/>
    </row>
    <row r="197" spans="1:16" ht="18.75" customHeight="1" x14ac:dyDescent="0.25">
      <c r="A197" s="61">
        <v>192</v>
      </c>
      <c r="B197" s="15" t="s">
        <v>20</v>
      </c>
      <c r="C197" s="19">
        <v>44803</v>
      </c>
      <c r="D197" s="61">
        <v>1</v>
      </c>
      <c r="E197" s="24">
        <v>10</v>
      </c>
      <c r="F197" s="46">
        <f t="shared" si="16"/>
        <v>1</v>
      </c>
      <c r="G197" s="103" t="s">
        <v>22</v>
      </c>
      <c r="H197" s="103"/>
      <c r="I197" s="44">
        <f t="shared" si="12"/>
        <v>10</v>
      </c>
      <c r="J197" s="19">
        <f t="shared" si="17"/>
        <v>44803</v>
      </c>
      <c r="K197" s="44">
        <f t="shared" si="13"/>
        <v>15570.9</v>
      </c>
      <c r="L197" s="61" t="s">
        <v>16</v>
      </c>
      <c r="M197" s="46">
        <f t="shared" si="14"/>
        <v>1</v>
      </c>
      <c r="N197" s="44">
        <f t="shared" si="15"/>
        <v>10</v>
      </c>
      <c r="O197" s="46">
        <v>0</v>
      </c>
      <c r="P197" s="26"/>
    </row>
    <row r="198" spans="1:16" ht="20.25" customHeight="1" x14ac:dyDescent="0.25">
      <c r="A198" s="61">
        <v>193</v>
      </c>
      <c r="B198" s="15" t="s">
        <v>20</v>
      </c>
      <c r="C198" s="19">
        <v>44804</v>
      </c>
      <c r="D198" s="61">
        <v>1</v>
      </c>
      <c r="E198" s="24">
        <v>10</v>
      </c>
      <c r="F198" s="46">
        <f t="shared" si="16"/>
        <v>1</v>
      </c>
      <c r="G198" s="103" t="s">
        <v>22</v>
      </c>
      <c r="H198" s="103"/>
      <c r="I198" s="44">
        <f t="shared" si="12"/>
        <v>10</v>
      </c>
      <c r="J198" s="19">
        <f t="shared" si="17"/>
        <v>44804</v>
      </c>
      <c r="K198" s="44">
        <f t="shared" ref="K198:K225" si="18">D198*12975.75*1.2</f>
        <v>15570.9</v>
      </c>
      <c r="L198" s="61" t="s">
        <v>16</v>
      </c>
      <c r="M198" s="46">
        <f t="shared" si="14"/>
        <v>1</v>
      </c>
      <c r="N198" s="44">
        <f t="shared" si="15"/>
        <v>10</v>
      </c>
      <c r="O198" s="46">
        <v>0</v>
      </c>
      <c r="P198" s="26"/>
    </row>
    <row r="199" spans="1:16" ht="20.25" customHeight="1" x14ac:dyDescent="0.25">
      <c r="A199" s="61">
        <v>194</v>
      </c>
      <c r="B199" s="15" t="s">
        <v>20</v>
      </c>
      <c r="C199" s="19">
        <v>44804</v>
      </c>
      <c r="D199" s="61">
        <v>1</v>
      </c>
      <c r="E199" s="24">
        <v>10</v>
      </c>
      <c r="F199" s="46">
        <f t="shared" si="16"/>
        <v>1</v>
      </c>
      <c r="G199" s="103" t="s">
        <v>22</v>
      </c>
      <c r="H199" s="103"/>
      <c r="I199" s="44">
        <f t="shared" si="12"/>
        <v>10</v>
      </c>
      <c r="J199" s="19">
        <f t="shared" si="17"/>
        <v>44804</v>
      </c>
      <c r="K199" s="44">
        <f t="shared" si="18"/>
        <v>15570.9</v>
      </c>
      <c r="L199" s="61" t="s">
        <v>16</v>
      </c>
      <c r="M199" s="46">
        <f t="shared" si="14"/>
        <v>1</v>
      </c>
      <c r="N199" s="44">
        <f t="shared" si="15"/>
        <v>10</v>
      </c>
      <c r="O199" s="46">
        <v>0</v>
      </c>
      <c r="P199" s="26"/>
    </row>
    <row r="200" spans="1:16" ht="20.25" customHeight="1" x14ac:dyDescent="0.25">
      <c r="A200" s="61">
        <v>195</v>
      </c>
      <c r="B200" s="15" t="s">
        <v>20</v>
      </c>
      <c r="C200" s="19">
        <v>44807</v>
      </c>
      <c r="D200" s="61">
        <v>1</v>
      </c>
      <c r="E200" s="24">
        <v>12</v>
      </c>
      <c r="F200" s="46">
        <f t="shared" si="16"/>
        <v>1</v>
      </c>
      <c r="G200" s="103" t="s">
        <v>22</v>
      </c>
      <c r="H200" s="103"/>
      <c r="I200" s="44">
        <f t="shared" si="12"/>
        <v>12</v>
      </c>
      <c r="J200" s="19">
        <f t="shared" si="17"/>
        <v>44807</v>
      </c>
      <c r="K200" s="44">
        <f t="shared" si="18"/>
        <v>15570.9</v>
      </c>
      <c r="L200" s="61" t="s">
        <v>16</v>
      </c>
      <c r="M200" s="46">
        <f t="shared" si="14"/>
        <v>1</v>
      </c>
      <c r="N200" s="44">
        <f t="shared" si="15"/>
        <v>12</v>
      </c>
      <c r="O200" s="46">
        <v>0</v>
      </c>
      <c r="P200" s="26"/>
    </row>
    <row r="201" spans="1:16" ht="20.25" customHeight="1" x14ac:dyDescent="0.25">
      <c r="A201" s="61">
        <v>196</v>
      </c>
      <c r="B201" s="15" t="s">
        <v>20</v>
      </c>
      <c r="C201" s="19">
        <v>44807</v>
      </c>
      <c r="D201" s="61">
        <v>1</v>
      </c>
      <c r="E201" s="24">
        <v>12</v>
      </c>
      <c r="F201" s="46">
        <f t="shared" si="16"/>
        <v>1</v>
      </c>
      <c r="G201" s="103" t="s">
        <v>22</v>
      </c>
      <c r="H201" s="103"/>
      <c r="I201" s="44">
        <f t="shared" si="12"/>
        <v>12</v>
      </c>
      <c r="J201" s="19">
        <f t="shared" si="17"/>
        <v>44807</v>
      </c>
      <c r="K201" s="44">
        <f t="shared" si="18"/>
        <v>15570.9</v>
      </c>
      <c r="L201" s="61" t="s">
        <v>16</v>
      </c>
      <c r="M201" s="46">
        <f t="shared" si="14"/>
        <v>1</v>
      </c>
      <c r="N201" s="44">
        <f t="shared" si="15"/>
        <v>12</v>
      </c>
      <c r="O201" s="46">
        <v>0</v>
      </c>
      <c r="P201" s="26"/>
    </row>
    <row r="202" spans="1:16" ht="20.25" customHeight="1" x14ac:dyDescent="0.25">
      <c r="A202" s="61">
        <v>197</v>
      </c>
      <c r="B202" s="15" t="s">
        <v>20</v>
      </c>
      <c r="C202" s="19">
        <v>44807</v>
      </c>
      <c r="D202" s="61">
        <v>1</v>
      </c>
      <c r="E202" s="24">
        <v>12</v>
      </c>
      <c r="F202" s="46">
        <f t="shared" si="16"/>
        <v>1</v>
      </c>
      <c r="G202" s="103" t="s">
        <v>22</v>
      </c>
      <c r="H202" s="103"/>
      <c r="I202" s="44">
        <f t="shared" si="12"/>
        <v>12</v>
      </c>
      <c r="J202" s="19">
        <f t="shared" si="17"/>
        <v>44807</v>
      </c>
      <c r="K202" s="44">
        <f t="shared" si="18"/>
        <v>15570.9</v>
      </c>
      <c r="L202" s="61" t="s">
        <v>16</v>
      </c>
      <c r="M202" s="46">
        <f t="shared" si="14"/>
        <v>1</v>
      </c>
      <c r="N202" s="44">
        <f t="shared" si="15"/>
        <v>12</v>
      </c>
      <c r="O202" s="46">
        <v>0</v>
      </c>
      <c r="P202" s="26"/>
    </row>
    <row r="203" spans="1:16" ht="20.25" customHeight="1" x14ac:dyDescent="0.25">
      <c r="A203" s="61">
        <v>198</v>
      </c>
      <c r="B203" s="15" t="s">
        <v>20</v>
      </c>
      <c r="C203" s="19">
        <v>44810</v>
      </c>
      <c r="D203" s="61">
        <v>1</v>
      </c>
      <c r="E203" s="24">
        <v>12</v>
      </c>
      <c r="F203" s="46">
        <f t="shared" si="16"/>
        <v>1</v>
      </c>
      <c r="G203" s="103" t="s">
        <v>22</v>
      </c>
      <c r="H203" s="103"/>
      <c r="I203" s="44">
        <f t="shared" si="12"/>
        <v>12</v>
      </c>
      <c r="J203" s="19">
        <f t="shared" si="17"/>
        <v>44810</v>
      </c>
      <c r="K203" s="44">
        <f t="shared" si="18"/>
        <v>15570.9</v>
      </c>
      <c r="L203" s="61" t="s">
        <v>16</v>
      </c>
      <c r="M203" s="46">
        <f t="shared" si="14"/>
        <v>1</v>
      </c>
      <c r="N203" s="44">
        <f t="shared" si="15"/>
        <v>12</v>
      </c>
      <c r="O203" s="46">
        <v>0</v>
      </c>
      <c r="P203" s="26"/>
    </row>
    <row r="204" spans="1:16" ht="20.25" customHeight="1" x14ac:dyDescent="0.25">
      <c r="A204" s="61">
        <v>199</v>
      </c>
      <c r="B204" s="15" t="s">
        <v>20</v>
      </c>
      <c r="C204" s="19">
        <v>44812</v>
      </c>
      <c r="D204" s="61">
        <v>1</v>
      </c>
      <c r="E204" s="24">
        <v>12</v>
      </c>
      <c r="F204" s="46">
        <f t="shared" si="16"/>
        <v>1</v>
      </c>
      <c r="G204" s="103" t="s">
        <v>22</v>
      </c>
      <c r="H204" s="103"/>
      <c r="I204" s="44">
        <f t="shared" si="12"/>
        <v>12</v>
      </c>
      <c r="J204" s="19">
        <f t="shared" si="17"/>
        <v>44812</v>
      </c>
      <c r="K204" s="44">
        <f t="shared" si="18"/>
        <v>15570.9</v>
      </c>
      <c r="L204" s="61" t="s">
        <v>16</v>
      </c>
      <c r="M204" s="46">
        <f t="shared" si="14"/>
        <v>1</v>
      </c>
      <c r="N204" s="44">
        <f t="shared" si="15"/>
        <v>12</v>
      </c>
      <c r="O204" s="46">
        <v>0</v>
      </c>
      <c r="P204" s="26"/>
    </row>
    <row r="205" spans="1:16" ht="20.25" customHeight="1" x14ac:dyDescent="0.25">
      <c r="A205" s="61">
        <v>200</v>
      </c>
      <c r="B205" s="15" t="s">
        <v>20</v>
      </c>
      <c r="C205" s="19">
        <v>44813</v>
      </c>
      <c r="D205" s="61">
        <v>1</v>
      </c>
      <c r="E205" s="24">
        <v>12</v>
      </c>
      <c r="F205" s="46">
        <f t="shared" si="16"/>
        <v>1</v>
      </c>
      <c r="G205" s="103" t="s">
        <v>22</v>
      </c>
      <c r="H205" s="103"/>
      <c r="I205" s="44">
        <f t="shared" si="12"/>
        <v>12</v>
      </c>
      <c r="J205" s="19">
        <f t="shared" si="17"/>
        <v>44813</v>
      </c>
      <c r="K205" s="44">
        <f t="shared" si="18"/>
        <v>15570.9</v>
      </c>
      <c r="L205" s="61" t="s">
        <v>16</v>
      </c>
      <c r="M205" s="46">
        <f t="shared" si="14"/>
        <v>1</v>
      </c>
      <c r="N205" s="44">
        <f t="shared" si="15"/>
        <v>12</v>
      </c>
      <c r="O205" s="46">
        <v>0</v>
      </c>
      <c r="P205" s="26"/>
    </row>
    <row r="206" spans="1:16" ht="20.25" customHeight="1" x14ac:dyDescent="0.25">
      <c r="A206" s="61">
        <v>201</v>
      </c>
      <c r="B206" s="15" t="s">
        <v>20</v>
      </c>
      <c r="C206" s="19">
        <v>44816</v>
      </c>
      <c r="D206" s="61">
        <v>1</v>
      </c>
      <c r="E206" s="24">
        <v>12</v>
      </c>
      <c r="F206" s="46">
        <f t="shared" si="16"/>
        <v>1</v>
      </c>
      <c r="G206" s="103" t="s">
        <v>22</v>
      </c>
      <c r="H206" s="103"/>
      <c r="I206" s="44">
        <f t="shared" si="12"/>
        <v>12</v>
      </c>
      <c r="J206" s="19">
        <f t="shared" si="17"/>
        <v>44816</v>
      </c>
      <c r="K206" s="44">
        <f t="shared" si="18"/>
        <v>15570.9</v>
      </c>
      <c r="L206" s="61" t="s">
        <v>16</v>
      </c>
      <c r="M206" s="46">
        <f t="shared" si="14"/>
        <v>1</v>
      </c>
      <c r="N206" s="44">
        <f t="shared" si="15"/>
        <v>12</v>
      </c>
      <c r="O206" s="46">
        <v>0</v>
      </c>
      <c r="P206" s="26"/>
    </row>
    <row r="207" spans="1:16" ht="20.25" customHeight="1" x14ac:dyDescent="0.25">
      <c r="A207" s="61">
        <v>202</v>
      </c>
      <c r="B207" s="15" t="s">
        <v>20</v>
      </c>
      <c r="C207" s="19">
        <v>44816</v>
      </c>
      <c r="D207" s="61">
        <v>1</v>
      </c>
      <c r="E207" s="24">
        <v>12</v>
      </c>
      <c r="F207" s="46">
        <f t="shared" si="16"/>
        <v>1</v>
      </c>
      <c r="G207" s="103" t="s">
        <v>22</v>
      </c>
      <c r="H207" s="103"/>
      <c r="I207" s="44">
        <f t="shared" ref="I207:I237" si="19">E207</f>
        <v>12</v>
      </c>
      <c r="J207" s="19">
        <f t="shared" si="17"/>
        <v>44816</v>
      </c>
      <c r="K207" s="44">
        <f t="shared" si="18"/>
        <v>15570.9</v>
      </c>
      <c r="L207" s="61" t="s">
        <v>16</v>
      </c>
      <c r="M207" s="46">
        <f t="shared" ref="M207:M237" si="20">F207</f>
        <v>1</v>
      </c>
      <c r="N207" s="44">
        <f t="shared" ref="N207:N237" si="21">E207</f>
        <v>12</v>
      </c>
      <c r="O207" s="46">
        <v>0</v>
      </c>
      <c r="P207" s="26"/>
    </row>
    <row r="208" spans="1:16" ht="20.25" customHeight="1" x14ac:dyDescent="0.25">
      <c r="A208" s="61">
        <v>203</v>
      </c>
      <c r="B208" s="15" t="s">
        <v>20</v>
      </c>
      <c r="C208" s="19">
        <v>44816</v>
      </c>
      <c r="D208" s="61">
        <v>1</v>
      </c>
      <c r="E208" s="24">
        <v>12</v>
      </c>
      <c r="F208" s="46">
        <f t="shared" ref="F208:F237" si="22">D208</f>
        <v>1</v>
      </c>
      <c r="G208" s="103" t="s">
        <v>22</v>
      </c>
      <c r="H208" s="103"/>
      <c r="I208" s="44">
        <f t="shared" si="19"/>
        <v>12</v>
      </c>
      <c r="J208" s="19">
        <f t="shared" ref="J208:J225" si="23">C208</f>
        <v>44816</v>
      </c>
      <c r="K208" s="44">
        <f t="shared" si="18"/>
        <v>15570.9</v>
      </c>
      <c r="L208" s="61" t="s">
        <v>16</v>
      </c>
      <c r="M208" s="46">
        <f t="shared" si="20"/>
        <v>1</v>
      </c>
      <c r="N208" s="44">
        <f t="shared" si="21"/>
        <v>12</v>
      </c>
      <c r="O208" s="46">
        <v>0</v>
      </c>
      <c r="P208" s="26"/>
    </row>
    <row r="209" spans="1:16" ht="20.25" customHeight="1" x14ac:dyDescent="0.25">
      <c r="A209" s="61">
        <v>204</v>
      </c>
      <c r="B209" s="15" t="s">
        <v>20</v>
      </c>
      <c r="C209" s="19">
        <v>44816</v>
      </c>
      <c r="D209" s="61">
        <v>1</v>
      </c>
      <c r="E209" s="24">
        <v>12</v>
      </c>
      <c r="F209" s="46">
        <f t="shared" si="22"/>
        <v>1</v>
      </c>
      <c r="G209" s="103" t="s">
        <v>22</v>
      </c>
      <c r="H209" s="103"/>
      <c r="I209" s="44">
        <f t="shared" si="19"/>
        <v>12</v>
      </c>
      <c r="J209" s="19">
        <f t="shared" si="23"/>
        <v>44816</v>
      </c>
      <c r="K209" s="44">
        <f t="shared" si="18"/>
        <v>15570.9</v>
      </c>
      <c r="L209" s="61" t="s">
        <v>16</v>
      </c>
      <c r="M209" s="46">
        <f t="shared" si="20"/>
        <v>1</v>
      </c>
      <c r="N209" s="44">
        <f t="shared" si="21"/>
        <v>12</v>
      </c>
      <c r="O209" s="46">
        <v>0</v>
      </c>
      <c r="P209" s="26"/>
    </row>
    <row r="210" spans="1:16" ht="20.25" customHeight="1" x14ac:dyDescent="0.25">
      <c r="A210" s="61">
        <v>205</v>
      </c>
      <c r="B210" s="15" t="s">
        <v>20</v>
      </c>
      <c r="C210" s="19">
        <v>44817</v>
      </c>
      <c r="D210" s="61">
        <v>1</v>
      </c>
      <c r="E210" s="24">
        <v>12</v>
      </c>
      <c r="F210" s="46">
        <f t="shared" si="22"/>
        <v>1</v>
      </c>
      <c r="G210" s="103" t="s">
        <v>22</v>
      </c>
      <c r="H210" s="103"/>
      <c r="I210" s="44">
        <f t="shared" si="19"/>
        <v>12</v>
      </c>
      <c r="J210" s="19">
        <f t="shared" si="23"/>
        <v>44817</v>
      </c>
      <c r="K210" s="44">
        <f t="shared" si="18"/>
        <v>15570.9</v>
      </c>
      <c r="L210" s="61" t="s">
        <v>16</v>
      </c>
      <c r="M210" s="46">
        <f t="shared" si="20"/>
        <v>1</v>
      </c>
      <c r="N210" s="44">
        <f t="shared" si="21"/>
        <v>12</v>
      </c>
      <c r="O210" s="46">
        <v>0</v>
      </c>
      <c r="P210" s="30"/>
    </row>
    <row r="211" spans="1:16" ht="20.25" customHeight="1" x14ac:dyDescent="0.25">
      <c r="A211" s="61">
        <v>206</v>
      </c>
      <c r="B211" s="15" t="s">
        <v>20</v>
      </c>
      <c r="C211" s="19">
        <v>44817</v>
      </c>
      <c r="D211" s="61">
        <v>1</v>
      </c>
      <c r="E211" s="24">
        <v>12</v>
      </c>
      <c r="F211" s="46">
        <f t="shared" si="22"/>
        <v>1</v>
      </c>
      <c r="G211" s="103" t="s">
        <v>22</v>
      </c>
      <c r="H211" s="103"/>
      <c r="I211" s="44">
        <f t="shared" si="19"/>
        <v>12</v>
      </c>
      <c r="J211" s="19">
        <f t="shared" si="23"/>
        <v>44817</v>
      </c>
      <c r="K211" s="44">
        <f t="shared" si="18"/>
        <v>15570.9</v>
      </c>
      <c r="L211" s="61" t="s">
        <v>16</v>
      </c>
      <c r="M211" s="46">
        <f t="shared" si="20"/>
        <v>1</v>
      </c>
      <c r="N211" s="44">
        <f t="shared" si="21"/>
        <v>12</v>
      </c>
      <c r="O211" s="46">
        <v>0</v>
      </c>
      <c r="P211" s="30"/>
    </row>
    <row r="212" spans="1:16" ht="20.25" customHeight="1" x14ac:dyDescent="0.25">
      <c r="A212" s="61">
        <v>207</v>
      </c>
      <c r="B212" s="15" t="s">
        <v>20</v>
      </c>
      <c r="C212" s="19">
        <v>44818</v>
      </c>
      <c r="D212" s="61">
        <v>1</v>
      </c>
      <c r="E212" s="24">
        <v>12</v>
      </c>
      <c r="F212" s="46">
        <f t="shared" si="22"/>
        <v>1</v>
      </c>
      <c r="G212" s="103" t="s">
        <v>22</v>
      </c>
      <c r="H212" s="103"/>
      <c r="I212" s="44">
        <f t="shared" si="19"/>
        <v>12</v>
      </c>
      <c r="J212" s="19">
        <f t="shared" si="23"/>
        <v>44818</v>
      </c>
      <c r="K212" s="44">
        <f t="shared" si="18"/>
        <v>15570.9</v>
      </c>
      <c r="L212" s="61" t="s">
        <v>16</v>
      </c>
      <c r="M212" s="46">
        <f t="shared" si="20"/>
        <v>1</v>
      </c>
      <c r="N212" s="44">
        <f t="shared" si="21"/>
        <v>12</v>
      </c>
      <c r="O212" s="46">
        <v>0</v>
      </c>
      <c r="P212" s="30"/>
    </row>
    <row r="213" spans="1:16" ht="20.25" customHeight="1" x14ac:dyDescent="0.25">
      <c r="A213" s="61">
        <v>208</v>
      </c>
      <c r="B213" s="15" t="s">
        <v>20</v>
      </c>
      <c r="C213" s="19">
        <v>44820</v>
      </c>
      <c r="D213" s="61">
        <v>1</v>
      </c>
      <c r="E213" s="24">
        <v>12</v>
      </c>
      <c r="F213" s="46">
        <f t="shared" si="22"/>
        <v>1</v>
      </c>
      <c r="G213" s="103" t="s">
        <v>22</v>
      </c>
      <c r="H213" s="103"/>
      <c r="I213" s="44">
        <f t="shared" si="19"/>
        <v>12</v>
      </c>
      <c r="J213" s="19">
        <f t="shared" si="23"/>
        <v>44820</v>
      </c>
      <c r="K213" s="44">
        <f t="shared" si="18"/>
        <v>15570.9</v>
      </c>
      <c r="L213" s="61" t="s">
        <v>16</v>
      </c>
      <c r="M213" s="46">
        <f t="shared" si="20"/>
        <v>1</v>
      </c>
      <c r="N213" s="44">
        <f t="shared" si="21"/>
        <v>12</v>
      </c>
      <c r="O213" s="46">
        <v>0</v>
      </c>
      <c r="P213" s="30"/>
    </row>
    <row r="214" spans="1:16" ht="20.25" customHeight="1" x14ac:dyDescent="0.25">
      <c r="A214" s="61">
        <v>209</v>
      </c>
      <c r="B214" s="15" t="s">
        <v>20</v>
      </c>
      <c r="C214" s="19">
        <v>44821</v>
      </c>
      <c r="D214" s="61">
        <v>1</v>
      </c>
      <c r="E214" s="24">
        <v>12</v>
      </c>
      <c r="F214" s="46">
        <f t="shared" si="22"/>
        <v>1</v>
      </c>
      <c r="G214" s="103" t="s">
        <v>22</v>
      </c>
      <c r="H214" s="103"/>
      <c r="I214" s="44">
        <f t="shared" si="19"/>
        <v>12</v>
      </c>
      <c r="J214" s="19">
        <f t="shared" si="23"/>
        <v>44821</v>
      </c>
      <c r="K214" s="44">
        <f t="shared" si="18"/>
        <v>15570.9</v>
      </c>
      <c r="L214" s="61" t="s">
        <v>16</v>
      </c>
      <c r="M214" s="46">
        <f t="shared" si="20"/>
        <v>1</v>
      </c>
      <c r="N214" s="44">
        <f t="shared" si="21"/>
        <v>12</v>
      </c>
      <c r="O214" s="46">
        <v>0</v>
      </c>
      <c r="P214" s="30"/>
    </row>
    <row r="215" spans="1:16" ht="20.25" customHeight="1" x14ac:dyDescent="0.25">
      <c r="A215" s="61">
        <v>210</v>
      </c>
      <c r="B215" s="15" t="s">
        <v>20</v>
      </c>
      <c r="C215" s="19">
        <v>44821</v>
      </c>
      <c r="D215" s="61">
        <v>1</v>
      </c>
      <c r="E215" s="24">
        <v>12</v>
      </c>
      <c r="F215" s="46">
        <f t="shared" si="22"/>
        <v>1</v>
      </c>
      <c r="G215" s="103" t="s">
        <v>22</v>
      </c>
      <c r="H215" s="103"/>
      <c r="I215" s="44">
        <f t="shared" si="19"/>
        <v>12</v>
      </c>
      <c r="J215" s="19">
        <f t="shared" si="23"/>
        <v>44821</v>
      </c>
      <c r="K215" s="44">
        <f t="shared" si="18"/>
        <v>15570.9</v>
      </c>
      <c r="L215" s="61" t="s">
        <v>16</v>
      </c>
      <c r="M215" s="46">
        <f t="shared" si="20"/>
        <v>1</v>
      </c>
      <c r="N215" s="44">
        <f t="shared" si="21"/>
        <v>12</v>
      </c>
      <c r="O215" s="46">
        <v>0</v>
      </c>
      <c r="P215" s="30"/>
    </row>
    <row r="216" spans="1:16" ht="20.25" customHeight="1" x14ac:dyDescent="0.25">
      <c r="A216" s="61">
        <v>211</v>
      </c>
      <c r="B216" s="15" t="s">
        <v>20</v>
      </c>
      <c r="C216" s="19">
        <v>44823</v>
      </c>
      <c r="D216" s="61">
        <v>1</v>
      </c>
      <c r="E216" s="24">
        <v>12</v>
      </c>
      <c r="F216" s="46">
        <f t="shared" si="22"/>
        <v>1</v>
      </c>
      <c r="G216" s="35" t="s">
        <v>22</v>
      </c>
      <c r="H216" s="36"/>
      <c r="I216" s="44">
        <f t="shared" si="19"/>
        <v>12</v>
      </c>
      <c r="J216" s="19">
        <f t="shared" si="23"/>
        <v>44823</v>
      </c>
      <c r="K216" s="44">
        <f t="shared" si="18"/>
        <v>15570.9</v>
      </c>
      <c r="L216" s="61" t="s">
        <v>16</v>
      </c>
      <c r="M216" s="46">
        <f t="shared" si="20"/>
        <v>1</v>
      </c>
      <c r="N216" s="44">
        <f t="shared" si="21"/>
        <v>12</v>
      </c>
      <c r="O216" s="46">
        <v>0</v>
      </c>
      <c r="P216" s="30"/>
    </row>
    <row r="217" spans="1:16" ht="20.25" customHeight="1" x14ac:dyDescent="0.25">
      <c r="A217" s="61">
        <v>212</v>
      </c>
      <c r="B217" s="15" t="s">
        <v>20</v>
      </c>
      <c r="C217" s="19">
        <v>44824</v>
      </c>
      <c r="D217" s="61">
        <v>1</v>
      </c>
      <c r="E217" s="24">
        <v>12</v>
      </c>
      <c r="F217" s="46">
        <f t="shared" si="22"/>
        <v>1</v>
      </c>
      <c r="G217" s="35" t="s">
        <v>22</v>
      </c>
      <c r="H217" s="36"/>
      <c r="I217" s="44">
        <f t="shared" si="19"/>
        <v>12</v>
      </c>
      <c r="J217" s="19">
        <f t="shared" si="23"/>
        <v>44824</v>
      </c>
      <c r="K217" s="44">
        <f t="shared" si="18"/>
        <v>15570.9</v>
      </c>
      <c r="L217" s="61" t="s">
        <v>16</v>
      </c>
      <c r="M217" s="46">
        <f t="shared" si="20"/>
        <v>1</v>
      </c>
      <c r="N217" s="44">
        <f t="shared" si="21"/>
        <v>12</v>
      </c>
      <c r="O217" s="46">
        <v>0</v>
      </c>
      <c r="P217" s="30"/>
    </row>
    <row r="218" spans="1:16" ht="20.25" customHeight="1" x14ac:dyDescent="0.25">
      <c r="A218" s="61">
        <v>213</v>
      </c>
      <c r="B218" s="15" t="s">
        <v>20</v>
      </c>
      <c r="C218" s="19">
        <v>44825</v>
      </c>
      <c r="D218" s="61">
        <v>1</v>
      </c>
      <c r="E218" s="24">
        <v>12</v>
      </c>
      <c r="F218" s="46">
        <f t="shared" si="22"/>
        <v>1</v>
      </c>
      <c r="G218" s="35" t="s">
        <v>22</v>
      </c>
      <c r="H218" s="36"/>
      <c r="I218" s="44">
        <f t="shared" si="19"/>
        <v>12</v>
      </c>
      <c r="J218" s="19">
        <f t="shared" si="23"/>
        <v>44825</v>
      </c>
      <c r="K218" s="44">
        <f t="shared" si="18"/>
        <v>15570.9</v>
      </c>
      <c r="L218" s="61" t="s">
        <v>16</v>
      </c>
      <c r="M218" s="46">
        <f t="shared" si="20"/>
        <v>1</v>
      </c>
      <c r="N218" s="44">
        <f t="shared" si="21"/>
        <v>12</v>
      </c>
      <c r="O218" s="46">
        <v>0</v>
      </c>
      <c r="P218" s="30"/>
    </row>
    <row r="219" spans="1:16" ht="20.25" customHeight="1" x14ac:dyDescent="0.25">
      <c r="A219" s="61">
        <v>214</v>
      </c>
      <c r="B219" s="15" t="s">
        <v>20</v>
      </c>
      <c r="C219" s="19">
        <v>44825</v>
      </c>
      <c r="D219" s="61">
        <v>1</v>
      </c>
      <c r="E219" s="24">
        <v>12</v>
      </c>
      <c r="F219" s="46">
        <f t="shared" si="22"/>
        <v>1</v>
      </c>
      <c r="G219" s="35" t="s">
        <v>22</v>
      </c>
      <c r="H219" s="36"/>
      <c r="I219" s="44">
        <f t="shared" si="19"/>
        <v>12</v>
      </c>
      <c r="J219" s="19">
        <f t="shared" si="23"/>
        <v>44825</v>
      </c>
      <c r="K219" s="44">
        <f t="shared" si="18"/>
        <v>15570.9</v>
      </c>
      <c r="L219" s="61" t="s">
        <v>16</v>
      </c>
      <c r="M219" s="46">
        <f t="shared" si="20"/>
        <v>1</v>
      </c>
      <c r="N219" s="44">
        <f t="shared" si="21"/>
        <v>12</v>
      </c>
      <c r="O219" s="46">
        <v>0</v>
      </c>
      <c r="P219" s="30"/>
    </row>
    <row r="220" spans="1:16" ht="20.25" customHeight="1" x14ac:dyDescent="0.25">
      <c r="A220" s="61">
        <v>215</v>
      </c>
      <c r="B220" s="15" t="s">
        <v>20</v>
      </c>
      <c r="C220" s="19">
        <v>44826</v>
      </c>
      <c r="D220" s="61">
        <v>1</v>
      </c>
      <c r="E220" s="24">
        <v>12</v>
      </c>
      <c r="F220" s="46">
        <f t="shared" si="22"/>
        <v>1</v>
      </c>
      <c r="G220" s="35" t="s">
        <v>22</v>
      </c>
      <c r="H220" s="36"/>
      <c r="I220" s="44">
        <f t="shared" si="19"/>
        <v>12</v>
      </c>
      <c r="J220" s="19">
        <f t="shared" si="23"/>
        <v>44826</v>
      </c>
      <c r="K220" s="44">
        <f t="shared" si="18"/>
        <v>15570.9</v>
      </c>
      <c r="L220" s="61" t="s">
        <v>16</v>
      </c>
      <c r="M220" s="46">
        <f t="shared" si="20"/>
        <v>1</v>
      </c>
      <c r="N220" s="44">
        <f t="shared" si="21"/>
        <v>12</v>
      </c>
      <c r="O220" s="46">
        <v>0</v>
      </c>
      <c r="P220" s="30"/>
    </row>
    <row r="221" spans="1:16" ht="20.25" customHeight="1" x14ac:dyDescent="0.25">
      <c r="A221" s="61">
        <v>216</v>
      </c>
      <c r="B221" s="15" t="s">
        <v>20</v>
      </c>
      <c r="C221" s="19">
        <v>44827</v>
      </c>
      <c r="D221" s="61">
        <v>1</v>
      </c>
      <c r="E221" s="24">
        <v>12</v>
      </c>
      <c r="F221" s="46">
        <f t="shared" si="22"/>
        <v>1</v>
      </c>
      <c r="G221" s="35" t="s">
        <v>22</v>
      </c>
      <c r="H221" s="36"/>
      <c r="I221" s="44">
        <f t="shared" si="19"/>
        <v>12</v>
      </c>
      <c r="J221" s="19">
        <f t="shared" si="23"/>
        <v>44827</v>
      </c>
      <c r="K221" s="44">
        <f t="shared" si="18"/>
        <v>15570.9</v>
      </c>
      <c r="L221" s="61" t="s">
        <v>16</v>
      </c>
      <c r="M221" s="46">
        <f t="shared" si="20"/>
        <v>1</v>
      </c>
      <c r="N221" s="44">
        <f t="shared" si="21"/>
        <v>12</v>
      </c>
      <c r="O221" s="46">
        <v>0</v>
      </c>
      <c r="P221" s="30"/>
    </row>
    <row r="222" spans="1:16" ht="20.25" customHeight="1" x14ac:dyDescent="0.25">
      <c r="A222" s="61">
        <v>217</v>
      </c>
      <c r="B222" s="15" t="s">
        <v>20</v>
      </c>
      <c r="C222" s="19">
        <v>44829</v>
      </c>
      <c r="D222" s="61">
        <v>1</v>
      </c>
      <c r="E222" s="24">
        <v>12</v>
      </c>
      <c r="F222" s="46">
        <f t="shared" si="22"/>
        <v>1</v>
      </c>
      <c r="G222" s="35" t="s">
        <v>22</v>
      </c>
      <c r="H222" s="36"/>
      <c r="I222" s="44">
        <f t="shared" si="19"/>
        <v>12</v>
      </c>
      <c r="J222" s="19">
        <f t="shared" si="23"/>
        <v>44829</v>
      </c>
      <c r="K222" s="44">
        <f t="shared" si="18"/>
        <v>15570.9</v>
      </c>
      <c r="L222" s="61" t="s">
        <v>16</v>
      </c>
      <c r="M222" s="46">
        <f t="shared" si="20"/>
        <v>1</v>
      </c>
      <c r="N222" s="44">
        <f t="shared" si="21"/>
        <v>12</v>
      </c>
      <c r="O222" s="46">
        <v>0</v>
      </c>
      <c r="P222" s="30"/>
    </row>
    <row r="223" spans="1:16" ht="20.25" customHeight="1" x14ac:dyDescent="0.25">
      <c r="A223" s="61">
        <v>218</v>
      </c>
      <c r="B223" s="15" t="s">
        <v>20</v>
      </c>
      <c r="C223" s="19">
        <v>44829</v>
      </c>
      <c r="D223" s="61">
        <v>1</v>
      </c>
      <c r="E223" s="24">
        <v>12</v>
      </c>
      <c r="F223" s="46">
        <f t="shared" si="22"/>
        <v>1</v>
      </c>
      <c r="G223" s="35" t="s">
        <v>22</v>
      </c>
      <c r="H223" s="36"/>
      <c r="I223" s="44">
        <f t="shared" si="19"/>
        <v>12</v>
      </c>
      <c r="J223" s="19">
        <f t="shared" si="23"/>
        <v>44829</v>
      </c>
      <c r="K223" s="44">
        <f t="shared" si="18"/>
        <v>15570.9</v>
      </c>
      <c r="L223" s="61" t="s">
        <v>16</v>
      </c>
      <c r="M223" s="46">
        <f t="shared" si="20"/>
        <v>1</v>
      </c>
      <c r="N223" s="44">
        <f t="shared" si="21"/>
        <v>12</v>
      </c>
      <c r="O223" s="46">
        <v>0</v>
      </c>
      <c r="P223" s="30"/>
    </row>
    <row r="224" spans="1:16" ht="20.25" customHeight="1" x14ac:dyDescent="0.25">
      <c r="A224" s="61">
        <v>219</v>
      </c>
      <c r="B224" s="15" t="s">
        <v>20</v>
      </c>
      <c r="C224" s="19">
        <v>44829</v>
      </c>
      <c r="D224" s="61">
        <v>1</v>
      </c>
      <c r="E224" s="24">
        <v>12</v>
      </c>
      <c r="F224" s="46">
        <f t="shared" si="22"/>
        <v>1</v>
      </c>
      <c r="G224" s="35" t="s">
        <v>22</v>
      </c>
      <c r="H224" s="36"/>
      <c r="I224" s="44">
        <f t="shared" si="19"/>
        <v>12</v>
      </c>
      <c r="J224" s="19">
        <f t="shared" si="23"/>
        <v>44829</v>
      </c>
      <c r="K224" s="44">
        <f t="shared" si="18"/>
        <v>15570.9</v>
      </c>
      <c r="L224" s="61" t="s">
        <v>16</v>
      </c>
      <c r="M224" s="46">
        <f t="shared" si="20"/>
        <v>1</v>
      </c>
      <c r="N224" s="44">
        <f t="shared" si="21"/>
        <v>12</v>
      </c>
      <c r="O224" s="46">
        <v>0</v>
      </c>
      <c r="P224" s="30"/>
    </row>
    <row r="225" spans="1:16" ht="20.25" customHeight="1" x14ac:dyDescent="0.25">
      <c r="A225" s="61">
        <v>220</v>
      </c>
      <c r="B225" s="15" t="s">
        <v>20</v>
      </c>
      <c r="C225" s="19">
        <v>44829</v>
      </c>
      <c r="D225" s="61">
        <v>1</v>
      </c>
      <c r="E225" s="24">
        <v>12</v>
      </c>
      <c r="F225" s="46">
        <f t="shared" si="22"/>
        <v>1</v>
      </c>
      <c r="G225" s="35" t="s">
        <v>22</v>
      </c>
      <c r="H225" s="36"/>
      <c r="I225" s="44">
        <f t="shared" si="19"/>
        <v>12</v>
      </c>
      <c r="J225" s="19">
        <f t="shared" si="23"/>
        <v>44829</v>
      </c>
      <c r="K225" s="44">
        <f t="shared" si="18"/>
        <v>15570.9</v>
      </c>
      <c r="L225" s="61" t="s">
        <v>16</v>
      </c>
      <c r="M225" s="46">
        <f t="shared" si="20"/>
        <v>1</v>
      </c>
      <c r="N225" s="44">
        <f t="shared" si="21"/>
        <v>12</v>
      </c>
      <c r="O225" s="46">
        <v>0</v>
      </c>
      <c r="P225" s="30"/>
    </row>
    <row r="226" spans="1:16" ht="20.25" customHeight="1" x14ac:dyDescent="0.25">
      <c r="A226" s="61">
        <v>221</v>
      </c>
      <c r="B226" s="15" t="s">
        <v>23</v>
      </c>
      <c r="C226" s="19">
        <v>44809</v>
      </c>
      <c r="D226" s="61">
        <v>1</v>
      </c>
      <c r="E226" s="24">
        <v>146</v>
      </c>
      <c r="F226" s="46">
        <f t="shared" si="22"/>
        <v>1</v>
      </c>
      <c r="G226" s="35" t="s">
        <v>178</v>
      </c>
      <c r="H226" s="19">
        <v>44816</v>
      </c>
      <c r="I226" s="44">
        <f t="shared" si="19"/>
        <v>146</v>
      </c>
      <c r="J226" s="19" t="s">
        <v>25</v>
      </c>
      <c r="K226" s="44">
        <v>15570.9</v>
      </c>
      <c r="L226" s="61" t="s">
        <v>16</v>
      </c>
      <c r="M226" s="46">
        <f t="shared" si="20"/>
        <v>1</v>
      </c>
      <c r="N226" s="44">
        <f t="shared" si="21"/>
        <v>146</v>
      </c>
      <c r="O226" s="46">
        <v>0</v>
      </c>
      <c r="P226" s="30"/>
    </row>
    <row r="227" spans="1:16" ht="20.25" customHeight="1" x14ac:dyDescent="0.25">
      <c r="A227" s="61">
        <v>222</v>
      </c>
      <c r="B227" s="15" t="s">
        <v>23</v>
      </c>
      <c r="C227" s="19">
        <v>44809</v>
      </c>
      <c r="D227" s="61">
        <v>1</v>
      </c>
      <c r="E227" s="24">
        <v>50</v>
      </c>
      <c r="F227" s="46">
        <f t="shared" si="22"/>
        <v>1</v>
      </c>
      <c r="G227" s="35" t="s">
        <v>179</v>
      </c>
      <c r="H227" s="19">
        <v>44816</v>
      </c>
      <c r="I227" s="44">
        <f t="shared" si="19"/>
        <v>50</v>
      </c>
      <c r="J227" s="19" t="s">
        <v>25</v>
      </c>
      <c r="K227" s="44">
        <v>15570.9</v>
      </c>
      <c r="L227" s="61" t="s">
        <v>16</v>
      </c>
      <c r="M227" s="46">
        <f t="shared" si="20"/>
        <v>1</v>
      </c>
      <c r="N227" s="44">
        <f t="shared" si="21"/>
        <v>50</v>
      </c>
      <c r="O227" s="46">
        <v>0</v>
      </c>
      <c r="P227" s="30"/>
    </row>
    <row r="228" spans="1:16" ht="20.25" customHeight="1" x14ac:dyDescent="0.25">
      <c r="A228" s="61">
        <v>223</v>
      </c>
      <c r="B228" s="15" t="s">
        <v>23</v>
      </c>
      <c r="C228" s="19">
        <v>44817</v>
      </c>
      <c r="D228" s="61">
        <v>1</v>
      </c>
      <c r="E228" s="24">
        <v>50</v>
      </c>
      <c r="F228" s="46">
        <f t="shared" si="22"/>
        <v>1</v>
      </c>
      <c r="G228" s="35" t="s">
        <v>180</v>
      </c>
      <c r="H228" s="19">
        <v>44818</v>
      </c>
      <c r="I228" s="44">
        <f t="shared" si="19"/>
        <v>50</v>
      </c>
      <c r="J228" s="19">
        <v>44820</v>
      </c>
      <c r="K228" s="44">
        <v>15570.9</v>
      </c>
      <c r="L228" s="61" t="s">
        <v>16</v>
      </c>
      <c r="M228" s="46">
        <f t="shared" si="20"/>
        <v>1</v>
      </c>
      <c r="N228" s="44">
        <f t="shared" si="21"/>
        <v>50</v>
      </c>
      <c r="O228" s="46">
        <v>0</v>
      </c>
      <c r="P228" s="30"/>
    </row>
    <row r="229" spans="1:16" ht="20.25" customHeight="1" x14ac:dyDescent="0.25">
      <c r="A229" s="61">
        <v>224</v>
      </c>
      <c r="B229" s="15" t="s">
        <v>23</v>
      </c>
      <c r="C229" s="19">
        <v>44817</v>
      </c>
      <c r="D229" s="61">
        <v>1</v>
      </c>
      <c r="E229" s="24">
        <v>450</v>
      </c>
      <c r="F229" s="46">
        <f t="shared" si="22"/>
        <v>1</v>
      </c>
      <c r="G229" s="35" t="s">
        <v>181</v>
      </c>
      <c r="H229" s="19">
        <v>44818</v>
      </c>
      <c r="I229" s="44">
        <f t="shared" si="19"/>
        <v>450</v>
      </c>
      <c r="J229" s="19" t="s">
        <v>25</v>
      </c>
      <c r="K229" s="44">
        <v>15570.9</v>
      </c>
      <c r="L229" s="61" t="s">
        <v>16</v>
      </c>
      <c r="M229" s="46">
        <f t="shared" si="20"/>
        <v>1</v>
      </c>
      <c r="N229" s="44">
        <f t="shared" si="21"/>
        <v>450</v>
      </c>
      <c r="O229" s="46">
        <v>0</v>
      </c>
      <c r="P229" s="30"/>
    </row>
    <row r="230" spans="1:16" ht="20.25" customHeight="1" x14ac:dyDescent="0.25">
      <c r="A230" s="61">
        <v>225</v>
      </c>
      <c r="B230" s="15" t="s">
        <v>23</v>
      </c>
      <c r="C230" s="19">
        <v>44809</v>
      </c>
      <c r="D230" s="61">
        <v>1</v>
      </c>
      <c r="E230" s="24">
        <v>146</v>
      </c>
      <c r="F230" s="46">
        <f t="shared" si="22"/>
        <v>1</v>
      </c>
      <c r="G230" s="35" t="s">
        <v>182</v>
      </c>
      <c r="H230" s="19">
        <v>44827</v>
      </c>
      <c r="I230" s="44">
        <f t="shared" si="19"/>
        <v>146</v>
      </c>
      <c r="J230" s="19" t="s">
        <v>25</v>
      </c>
      <c r="K230" s="44">
        <v>15570.9</v>
      </c>
      <c r="L230" s="61" t="s">
        <v>16</v>
      </c>
      <c r="M230" s="46">
        <f t="shared" si="20"/>
        <v>1</v>
      </c>
      <c r="N230" s="44">
        <f t="shared" si="21"/>
        <v>146</v>
      </c>
      <c r="O230" s="46">
        <v>0</v>
      </c>
      <c r="P230" s="30"/>
    </row>
    <row r="231" spans="1:16" ht="20.25" customHeight="1" x14ac:dyDescent="0.25">
      <c r="A231" s="61">
        <v>226</v>
      </c>
      <c r="B231" s="15" t="s">
        <v>23</v>
      </c>
      <c r="C231" s="19">
        <v>44823</v>
      </c>
      <c r="D231" s="61">
        <v>1</v>
      </c>
      <c r="E231" s="24">
        <v>146</v>
      </c>
      <c r="F231" s="46">
        <f t="shared" si="22"/>
        <v>1</v>
      </c>
      <c r="G231" s="35" t="s">
        <v>183</v>
      </c>
      <c r="H231" s="19">
        <v>44827</v>
      </c>
      <c r="I231" s="44">
        <f t="shared" si="19"/>
        <v>146</v>
      </c>
      <c r="J231" s="19">
        <v>44838</v>
      </c>
      <c r="K231" s="44">
        <v>15570.9</v>
      </c>
      <c r="L231" s="61" t="s">
        <v>16</v>
      </c>
      <c r="M231" s="46">
        <f t="shared" si="20"/>
        <v>1</v>
      </c>
      <c r="N231" s="44">
        <f t="shared" si="21"/>
        <v>146</v>
      </c>
      <c r="O231" s="46">
        <v>0</v>
      </c>
      <c r="P231" s="30"/>
    </row>
    <row r="232" spans="1:16" ht="20.25" customHeight="1" x14ac:dyDescent="0.25">
      <c r="A232" s="61">
        <v>227</v>
      </c>
      <c r="B232" s="15" t="s">
        <v>23</v>
      </c>
      <c r="C232" s="19">
        <v>44823</v>
      </c>
      <c r="D232" s="61">
        <v>1</v>
      </c>
      <c r="E232" s="24">
        <v>50</v>
      </c>
      <c r="F232" s="46">
        <f t="shared" si="22"/>
        <v>1</v>
      </c>
      <c r="G232" s="35" t="s">
        <v>184</v>
      </c>
      <c r="H232" s="19">
        <v>44827</v>
      </c>
      <c r="I232" s="44">
        <f t="shared" si="19"/>
        <v>50</v>
      </c>
      <c r="J232" s="19">
        <v>44833</v>
      </c>
      <c r="K232" s="44">
        <v>15570.9</v>
      </c>
      <c r="L232" s="61" t="s">
        <v>16</v>
      </c>
      <c r="M232" s="46">
        <f t="shared" si="20"/>
        <v>1</v>
      </c>
      <c r="N232" s="44">
        <f t="shared" si="21"/>
        <v>50</v>
      </c>
      <c r="O232" s="46">
        <v>0</v>
      </c>
      <c r="P232" s="30"/>
    </row>
    <row r="233" spans="1:16" ht="20.25" customHeight="1" x14ac:dyDescent="0.25">
      <c r="A233" s="61">
        <v>228</v>
      </c>
      <c r="B233" s="15" t="s">
        <v>23</v>
      </c>
      <c r="C233" s="19">
        <v>44823</v>
      </c>
      <c r="D233" s="61">
        <v>1</v>
      </c>
      <c r="E233" s="24">
        <v>146</v>
      </c>
      <c r="F233" s="46">
        <f t="shared" si="22"/>
        <v>1</v>
      </c>
      <c r="G233" s="35" t="s">
        <v>185</v>
      </c>
      <c r="H233" s="19">
        <v>44834</v>
      </c>
      <c r="I233" s="44">
        <f t="shared" si="19"/>
        <v>146</v>
      </c>
      <c r="J233" s="19" t="s">
        <v>25</v>
      </c>
      <c r="K233" s="44">
        <v>15570.9</v>
      </c>
      <c r="L233" s="61" t="s">
        <v>16</v>
      </c>
      <c r="M233" s="46">
        <f t="shared" si="20"/>
        <v>1</v>
      </c>
      <c r="N233" s="44">
        <f t="shared" si="21"/>
        <v>146</v>
      </c>
      <c r="O233" s="46">
        <v>0</v>
      </c>
      <c r="P233" s="30"/>
    </row>
    <row r="234" spans="1:16" ht="20.25" customHeight="1" x14ac:dyDescent="0.25">
      <c r="A234" s="61">
        <v>229</v>
      </c>
      <c r="B234" s="15" t="s">
        <v>23</v>
      </c>
      <c r="C234" s="19">
        <v>44823</v>
      </c>
      <c r="D234" s="61">
        <v>1</v>
      </c>
      <c r="E234" s="24">
        <v>50</v>
      </c>
      <c r="F234" s="46">
        <f t="shared" si="22"/>
        <v>1</v>
      </c>
      <c r="G234" s="35" t="s">
        <v>186</v>
      </c>
      <c r="H234" s="19">
        <v>44834</v>
      </c>
      <c r="I234" s="44">
        <f t="shared" si="19"/>
        <v>50</v>
      </c>
      <c r="J234" s="19" t="s">
        <v>25</v>
      </c>
      <c r="K234" s="44">
        <v>15570.9</v>
      </c>
      <c r="L234" s="61" t="s">
        <v>16</v>
      </c>
      <c r="M234" s="46">
        <f t="shared" si="20"/>
        <v>1</v>
      </c>
      <c r="N234" s="44">
        <f t="shared" si="21"/>
        <v>50</v>
      </c>
      <c r="O234" s="46">
        <v>0</v>
      </c>
      <c r="P234" s="30"/>
    </row>
    <row r="235" spans="1:16" ht="20.25" customHeight="1" x14ac:dyDescent="0.25">
      <c r="A235" s="61">
        <v>230</v>
      </c>
      <c r="B235" s="15" t="s">
        <v>26</v>
      </c>
      <c r="C235" s="19">
        <v>44831</v>
      </c>
      <c r="D235" s="61">
        <v>1</v>
      </c>
      <c r="E235" s="24">
        <v>7</v>
      </c>
      <c r="F235" s="46">
        <f t="shared" si="22"/>
        <v>1</v>
      </c>
      <c r="G235" s="35" t="s">
        <v>187</v>
      </c>
      <c r="H235" s="19">
        <v>44834</v>
      </c>
      <c r="I235" s="44">
        <f t="shared" si="19"/>
        <v>7</v>
      </c>
      <c r="J235" s="19" t="s">
        <v>25</v>
      </c>
      <c r="K235" s="44">
        <v>15570.9</v>
      </c>
      <c r="L235" s="61" t="s">
        <v>16</v>
      </c>
      <c r="M235" s="46">
        <f t="shared" si="20"/>
        <v>1</v>
      </c>
      <c r="N235" s="44">
        <f t="shared" si="21"/>
        <v>7</v>
      </c>
      <c r="O235" s="46">
        <v>0</v>
      </c>
      <c r="P235" s="30"/>
    </row>
    <row r="236" spans="1:16" ht="20.25" customHeight="1" x14ac:dyDescent="0.25">
      <c r="A236" s="61">
        <v>231</v>
      </c>
      <c r="B236" s="15" t="s">
        <v>23</v>
      </c>
      <c r="C236" s="19">
        <v>44823</v>
      </c>
      <c r="D236" s="61">
        <v>1</v>
      </c>
      <c r="E236" s="24">
        <v>146</v>
      </c>
      <c r="F236" s="46">
        <f t="shared" si="22"/>
        <v>1</v>
      </c>
      <c r="G236" s="35" t="s">
        <v>188</v>
      </c>
      <c r="H236" s="19">
        <v>44837</v>
      </c>
      <c r="I236" s="44">
        <f t="shared" si="19"/>
        <v>146</v>
      </c>
      <c r="J236" s="19" t="s">
        <v>25</v>
      </c>
      <c r="K236" s="44">
        <v>15570.9</v>
      </c>
      <c r="L236" s="61" t="s">
        <v>16</v>
      </c>
      <c r="M236" s="46">
        <f t="shared" si="20"/>
        <v>1</v>
      </c>
      <c r="N236" s="44">
        <f t="shared" si="21"/>
        <v>146</v>
      </c>
      <c r="O236" s="46">
        <v>0</v>
      </c>
      <c r="P236" s="30"/>
    </row>
    <row r="237" spans="1:16" ht="20.25" customHeight="1" x14ac:dyDescent="0.25">
      <c r="A237" s="61">
        <v>232</v>
      </c>
      <c r="B237" s="15" t="s">
        <v>23</v>
      </c>
      <c r="C237" s="19">
        <v>44823</v>
      </c>
      <c r="D237" s="61">
        <v>1</v>
      </c>
      <c r="E237" s="24">
        <v>50</v>
      </c>
      <c r="F237" s="46">
        <f t="shared" si="22"/>
        <v>1</v>
      </c>
      <c r="G237" s="35" t="s">
        <v>189</v>
      </c>
      <c r="H237" s="19">
        <v>44837</v>
      </c>
      <c r="I237" s="44">
        <f t="shared" si="19"/>
        <v>50</v>
      </c>
      <c r="J237" s="19" t="s">
        <v>25</v>
      </c>
      <c r="K237" s="44">
        <v>15570.9</v>
      </c>
      <c r="L237" s="61" t="s">
        <v>16</v>
      </c>
      <c r="M237" s="46">
        <f t="shared" si="20"/>
        <v>1</v>
      </c>
      <c r="N237" s="44">
        <f t="shared" si="21"/>
        <v>50</v>
      </c>
      <c r="O237" s="46">
        <v>0</v>
      </c>
      <c r="P237" s="30"/>
    </row>
    <row r="238" spans="1:16" ht="20.25" customHeight="1" x14ac:dyDescent="0.25">
      <c r="A238" s="61"/>
      <c r="B238" s="15"/>
      <c r="C238" s="19"/>
      <c r="D238" s="61"/>
      <c r="E238" s="24"/>
      <c r="F238" s="46"/>
      <c r="G238" s="35"/>
      <c r="H238" s="36"/>
      <c r="I238" s="44"/>
      <c r="J238" s="19"/>
      <c r="K238" s="44"/>
      <c r="L238" s="61"/>
      <c r="M238" s="46"/>
      <c r="N238" s="44"/>
      <c r="O238" s="46"/>
      <c r="P238" s="30"/>
    </row>
    <row r="239" spans="1:16" ht="20.25" customHeight="1" x14ac:dyDescent="0.25">
      <c r="A239" s="61"/>
      <c r="B239" s="15"/>
      <c r="C239" s="19"/>
      <c r="D239" s="61"/>
      <c r="E239" s="24"/>
      <c r="F239" s="46"/>
      <c r="G239" s="35"/>
      <c r="H239" s="36"/>
      <c r="I239" s="44"/>
      <c r="J239" s="19"/>
      <c r="K239" s="44"/>
      <c r="L239" s="61"/>
      <c r="M239" s="46"/>
      <c r="N239" s="44"/>
      <c r="O239" s="46"/>
      <c r="P239" s="30"/>
    </row>
    <row r="240" spans="1:16" ht="20.25" customHeight="1" x14ac:dyDescent="0.25">
      <c r="A240" s="61"/>
      <c r="B240" s="15"/>
      <c r="C240" s="19"/>
      <c r="D240" s="61"/>
      <c r="E240" s="24"/>
      <c r="F240" s="46"/>
      <c r="G240" s="35"/>
      <c r="H240" s="36"/>
      <c r="I240" s="44"/>
      <c r="J240" s="19"/>
      <c r="K240" s="44"/>
      <c r="L240" s="61"/>
      <c r="M240" s="46"/>
      <c r="N240" s="44"/>
      <c r="O240" s="46"/>
      <c r="P240" s="30"/>
    </row>
    <row r="241" spans="1:16" ht="20.25" customHeight="1" x14ac:dyDescent="0.25">
      <c r="A241" s="61"/>
      <c r="B241" s="15"/>
      <c r="C241" s="19"/>
      <c r="D241" s="61"/>
      <c r="E241" s="24"/>
      <c r="F241" s="46"/>
      <c r="G241" s="35"/>
      <c r="H241" s="36"/>
      <c r="I241" s="44"/>
      <c r="J241" s="19"/>
      <c r="K241" s="44"/>
      <c r="L241" s="61"/>
      <c r="M241" s="46"/>
      <c r="N241" s="44"/>
      <c r="O241" s="46"/>
      <c r="P241" s="30"/>
    </row>
    <row r="242" spans="1:16" ht="20.25" customHeight="1" x14ac:dyDescent="0.25">
      <c r="A242" s="61"/>
      <c r="B242" s="15"/>
      <c r="C242" s="19"/>
      <c r="D242" s="61"/>
      <c r="E242" s="24"/>
      <c r="F242" s="46"/>
      <c r="G242" s="35"/>
      <c r="H242" s="36"/>
      <c r="I242" s="44"/>
      <c r="J242" s="19"/>
      <c r="K242" s="44"/>
      <c r="L242" s="61"/>
      <c r="M242" s="46"/>
      <c r="N242" s="44"/>
      <c r="O242" s="46"/>
      <c r="P242" s="30"/>
    </row>
    <row r="243" spans="1:16" ht="20.25" customHeight="1" x14ac:dyDescent="0.25">
      <c r="A243" s="61"/>
      <c r="B243" s="15"/>
      <c r="C243" s="19"/>
      <c r="D243" s="61"/>
      <c r="E243" s="24"/>
      <c r="F243" s="46"/>
      <c r="G243" s="35"/>
      <c r="H243" s="36"/>
      <c r="I243" s="44"/>
      <c r="J243" s="19"/>
      <c r="K243" s="44"/>
      <c r="L243" s="61"/>
      <c r="M243" s="46"/>
      <c r="N243" s="44"/>
      <c r="O243" s="46"/>
      <c r="P243" s="30"/>
    </row>
    <row r="244" spans="1:16" ht="20.25" customHeight="1" x14ac:dyDescent="0.25">
      <c r="A244" s="61"/>
      <c r="B244" s="15"/>
      <c r="C244" s="19"/>
      <c r="D244" s="61"/>
      <c r="E244" s="24"/>
      <c r="F244" s="46"/>
      <c r="G244" s="35"/>
      <c r="H244" s="36"/>
      <c r="I244" s="44"/>
      <c r="J244" s="19"/>
      <c r="K244" s="44"/>
      <c r="L244" s="61"/>
      <c r="M244" s="46"/>
      <c r="N244" s="44"/>
      <c r="O244" s="46"/>
      <c r="P244" s="30"/>
    </row>
    <row r="245" spans="1:16" ht="20.25" customHeight="1" x14ac:dyDescent="0.25">
      <c r="A245" s="61"/>
      <c r="B245" s="15"/>
      <c r="C245" s="19"/>
      <c r="D245" s="61"/>
      <c r="E245" s="24"/>
      <c r="F245" s="46"/>
      <c r="G245" s="35"/>
      <c r="H245" s="36"/>
      <c r="I245" s="44"/>
      <c r="J245" s="19"/>
      <c r="K245" s="44"/>
      <c r="L245" s="61"/>
      <c r="M245" s="46"/>
      <c r="N245" s="44"/>
      <c r="O245" s="46"/>
      <c r="P245" s="30"/>
    </row>
    <row r="246" spans="1:16" ht="20.25" customHeight="1" x14ac:dyDescent="0.25">
      <c r="A246" s="61"/>
      <c r="B246" s="15"/>
      <c r="C246" s="19"/>
      <c r="D246" s="61"/>
      <c r="E246" s="24"/>
      <c r="F246" s="46"/>
      <c r="G246" s="35"/>
      <c r="H246" s="36"/>
      <c r="I246" s="44"/>
      <c r="J246" s="19"/>
      <c r="K246" s="44"/>
      <c r="L246" s="61"/>
      <c r="M246" s="46"/>
      <c r="N246" s="44"/>
      <c r="O246" s="46"/>
      <c r="P246" s="30"/>
    </row>
    <row r="247" spans="1:16" ht="20.25" customHeight="1" x14ac:dyDescent="0.25">
      <c r="A247" s="61"/>
      <c r="B247" s="15"/>
      <c r="C247" s="19"/>
      <c r="D247" s="61"/>
      <c r="E247" s="24"/>
      <c r="F247" s="46"/>
      <c r="G247" s="35"/>
      <c r="H247" s="36"/>
      <c r="I247" s="44"/>
      <c r="J247" s="19"/>
      <c r="K247" s="44"/>
      <c r="L247" s="61"/>
      <c r="M247" s="46"/>
      <c r="N247" s="44"/>
      <c r="O247" s="46"/>
      <c r="P247" s="30"/>
    </row>
    <row r="248" spans="1:16" ht="20.25" customHeight="1" x14ac:dyDescent="0.25">
      <c r="A248" s="61"/>
      <c r="B248" s="15"/>
      <c r="C248" s="19"/>
      <c r="D248" s="61"/>
      <c r="E248" s="24"/>
      <c r="F248" s="46"/>
      <c r="G248" s="35"/>
      <c r="H248" s="36"/>
      <c r="I248" s="44"/>
      <c r="J248" s="19"/>
      <c r="K248" s="44"/>
      <c r="L248" s="61"/>
      <c r="M248" s="46"/>
      <c r="N248" s="44"/>
      <c r="O248" s="46"/>
      <c r="P248" s="30"/>
    </row>
    <row r="249" spans="1:16" ht="20.25" customHeight="1" x14ac:dyDescent="0.25">
      <c r="A249" s="61"/>
      <c r="B249" s="15"/>
      <c r="C249" s="19"/>
      <c r="D249" s="61"/>
      <c r="E249" s="24"/>
      <c r="F249" s="46"/>
      <c r="G249" s="35"/>
      <c r="H249" s="36"/>
      <c r="I249" s="44"/>
      <c r="J249" s="19"/>
      <c r="K249" s="44"/>
      <c r="L249" s="61"/>
      <c r="M249" s="46"/>
      <c r="N249" s="44"/>
      <c r="O249" s="46"/>
      <c r="P249" s="30"/>
    </row>
    <row r="250" spans="1:16" ht="20.25" customHeight="1" x14ac:dyDescent="0.25">
      <c r="A250" s="61"/>
      <c r="B250" s="15"/>
      <c r="C250" s="19"/>
      <c r="D250" s="61"/>
      <c r="E250" s="24"/>
      <c r="F250" s="46"/>
      <c r="G250" s="35"/>
      <c r="H250" s="36"/>
      <c r="I250" s="44"/>
      <c r="J250" s="19"/>
      <c r="K250" s="44"/>
      <c r="L250" s="61"/>
      <c r="M250" s="46"/>
      <c r="N250" s="44"/>
      <c r="O250" s="46"/>
      <c r="P250" s="30"/>
    </row>
    <row r="251" spans="1:16" ht="20.25" customHeight="1" x14ac:dyDescent="0.25">
      <c r="A251" s="61"/>
      <c r="B251" s="15"/>
      <c r="C251" s="19"/>
      <c r="D251" s="61"/>
      <c r="E251" s="24"/>
      <c r="F251" s="46"/>
      <c r="G251" s="35"/>
      <c r="H251" s="36"/>
      <c r="I251" s="44"/>
      <c r="J251" s="19"/>
      <c r="K251" s="44"/>
      <c r="L251" s="61"/>
      <c r="M251" s="46"/>
      <c r="N251" s="44"/>
      <c r="O251" s="46"/>
      <c r="P251" s="30"/>
    </row>
    <row r="252" spans="1:16" ht="20.25" customHeight="1" x14ac:dyDescent="0.25">
      <c r="A252" s="61"/>
      <c r="B252" s="15"/>
      <c r="C252" s="19"/>
      <c r="D252" s="61"/>
      <c r="E252" s="24"/>
      <c r="F252" s="46"/>
      <c r="G252" s="35"/>
      <c r="H252" s="36"/>
      <c r="I252" s="44"/>
      <c r="J252" s="19"/>
      <c r="K252" s="44"/>
      <c r="L252" s="61"/>
      <c r="M252" s="46"/>
      <c r="N252" s="44"/>
      <c r="O252" s="46"/>
      <c r="P252" s="30"/>
    </row>
    <row r="253" spans="1:16" ht="20.25" customHeight="1" x14ac:dyDescent="0.25">
      <c r="A253" s="61"/>
      <c r="B253" s="15"/>
      <c r="C253" s="19"/>
      <c r="D253" s="61"/>
      <c r="E253" s="24"/>
      <c r="F253" s="46"/>
      <c r="G253" s="35"/>
      <c r="H253" s="36"/>
      <c r="I253" s="44"/>
      <c r="J253" s="19"/>
      <c r="K253" s="44"/>
      <c r="L253" s="61"/>
      <c r="M253" s="46"/>
      <c r="N253" s="44"/>
      <c r="O253" s="46"/>
      <c r="P253" s="30"/>
    </row>
    <row r="254" spans="1:16" ht="20.25" customHeight="1" x14ac:dyDescent="0.25">
      <c r="A254" s="61"/>
      <c r="B254" s="15"/>
      <c r="C254" s="19"/>
      <c r="D254" s="61"/>
      <c r="E254" s="24"/>
      <c r="F254" s="46"/>
      <c r="G254" s="35"/>
      <c r="H254" s="36"/>
      <c r="I254" s="44"/>
      <c r="J254" s="19"/>
      <c r="K254" s="44"/>
      <c r="L254" s="61"/>
      <c r="M254" s="46"/>
      <c r="N254" s="44"/>
      <c r="O254" s="46"/>
      <c r="P254" s="30"/>
    </row>
    <row r="255" spans="1:16" ht="20.25" customHeight="1" x14ac:dyDescent="0.25">
      <c r="A255" s="61"/>
      <c r="B255" s="15"/>
      <c r="C255" s="19"/>
      <c r="D255" s="61"/>
      <c r="E255" s="24"/>
      <c r="F255" s="46"/>
      <c r="G255" s="35"/>
      <c r="H255" s="36"/>
      <c r="I255" s="44"/>
      <c r="J255" s="19"/>
      <c r="K255" s="44"/>
      <c r="L255" s="61"/>
      <c r="M255" s="46"/>
      <c r="N255" s="44"/>
      <c r="O255" s="46"/>
      <c r="P255" s="30"/>
    </row>
    <row r="256" spans="1:16" ht="20.25" customHeight="1" x14ac:dyDescent="0.25">
      <c r="A256" s="61"/>
      <c r="B256" s="15"/>
      <c r="C256" s="19"/>
      <c r="D256" s="61"/>
      <c r="E256" s="24"/>
      <c r="F256" s="46"/>
      <c r="G256" s="35"/>
      <c r="H256" s="36"/>
      <c r="I256" s="44"/>
      <c r="J256" s="19"/>
      <c r="K256" s="44"/>
      <c r="L256" s="61"/>
      <c r="M256" s="46"/>
      <c r="N256" s="44"/>
      <c r="O256" s="46"/>
      <c r="P256" s="30"/>
    </row>
    <row r="257" spans="1:16" ht="20.25" customHeight="1" x14ac:dyDescent="0.25">
      <c r="A257" s="61"/>
      <c r="B257" s="15"/>
      <c r="C257" s="19"/>
      <c r="D257" s="61"/>
      <c r="E257" s="24"/>
      <c r="F257" s="46"/>
      <c r="G257" s="35"/>
      <c r="H257" s="36"/>
      <c r="I257" s="44"/>
      <c r="J257" s="19"/>
      <c r="K257" s="44"/>
      <c r="L257" s="61"/>
      <c r="M257" s="46"/>
      <c r="N257" s="44"/>
      <c r="O257" s="46"/>
      <c r="P257" s="30"/>
    </row>
    <row r="258" spans="1:16" ht="20.25" customHeight="1" x14ac:dyDescent="0.25">
      <c r="A258" s="61"/>
      <c r="B258" s="15"/>
      <c r="C258" s="19"/>
      <c r="D258" s="61"/>
      <c r="E258" s="24"/>
      <c r="F258" s="46"/>
      <c r="G258" s="35"/>
      <c r="H258" s="36"/>
      <c r="I258" s="44"/>
      <c r="J258" s="19"/>
      <c r="K258" s="44"/>
      <c r="L258" s="61"/>
      <c r="M258" s="46"/>
      <c r="N258" s="44"/>
      <c r="O258" s="46"/>
      <c r="P258" s="30"/>
    </row>
    <row r="259" spans="1:16" ht="20.25" customHeight="1" x14ac:dyDescent="0.25">
      <c r="A259" s="61"/>
      <c r="B259" s="15"/>
      <c r="C259" s="19"/>
      <c r="D259" s="61"/>
      <c r="E259" s="24"/>
      <c r="F259" s="46"/>
      <c r="G259" s="35"/>
      <c r="H259" s="36"/>
      <c r="I259" s="44"/>
      <c r="J259" s="19"/>
      <c r="K259" s="44"/>
      <c r="L259" s="61"/>
      <c r="M259" s="46"/>
      <c r="N259" s="44"/>
      <c r="O259" s="46"/>
      <c r="P259" s="30"/>
    </row>
    <row r="260" spans="1:16" ht="20.25" customHeight="1" x14ac:dyDescent="0.25">
      <c r="A260" s="61"/>
      <c r="B260" s="15"/>
      <c r="C260" s="19"/>
      <c r="D260" s="61"/>
      <c r="E260" s="24"/>
      <c r="F260" s="46"/>
      <c r="G260" s="35"/>
      <c r="H260" s="36"/>
      <c r="I260" s="44"/>
      <c r="J260" s="19"/>
      <c r="K260" s="44"/>
      <c r="L260" s="61"/>
      <c r="M260" s="46"/>
      <c r="N260" s="44"/>
      <c r="O260" s="46"/>
      <c r="P260" s="30"/>
    </row>
    <row r="261" spans="1:16" ht="20.25" customHeight="1" x14ac:dyDescent="0.25">
      <c r="A261" s="61"/>
      <c r="B261" s="15"/>
      <c r="C261" s="19"/>
      <c r="D261" s="61"/>
      <c r="E261" s="24"/>
      <c r="F261" s="46"/>
      <c r="G261" s="35"/>
      <c r="H261" s="36"/>
      <c r="I261" s="44"/>
      <c r="J261" s="19"/>
      <c r="K261" s="44"/>
      <c r="L261" s="61"/>
      <c r="M261" s="46"/>
      <c r="N261" s="44"/>
      <c r="O261" s="46"/>
      <c r="P261" s="30"/>
    </row>
    <row r="262" spans="1:16" ht="20.25" customHeight="1" x14ac:dyDescent="0.25">
      <c r="A262" s="61"/>
      <c r="B262" s="15"/>
      <c r="C262" s="19"/>
      <c r="D262" s="61"/>
      <c r="E262" s="24"/>
      <c r="F262" s="46"/>
      <c r="G262" s="35"/>
      <c r="H262" s="36"/>
      <c r="I262" s="44"/>
      <c r="J262" s="19"/>
      <c r="K262" s="44"/>
      <c r="L262" s="61"/>
      <c r="M262" s="46"/>
      <c r="N262" s="44"/>
      <c r="O262" s="46"/>
      <c r="P262" s="30"/>
    </row>
    <row r="263" spans="1:16" ht="20.25" customHeight="1" x14ac:dyDescent="0.25">
      <c r="A263" s="61"/>
      <c r="B263" s="15"/>
      <c r="C263" s="19"/>
      <c r="D263" s="61"/>
      <c r="E263" s="24"/>
      <c r="F263" s="46"/>
      <c r="G263" s="35"/>
      <c r="H263" s="36"/>
      <c r="I263" s="44"/>
      <c r="J263" s="23"/>
      <c r="K263" s="44"/>
      <c r="L263" s="61"/>
      <c r="M263" s="46"/>
      <c r="N263" s="44"/>
      <c r="O263" s="46"/>
      <c r="P263" s="33"/>
    </row>
    <row r="264" spans="1:16" ht="20.25" customHeight="1" x14ac:dyDescent="0.25">
      <c r="A264" s="61"/>
      <c r="B264" s="15"/>
      <c r="C264" s="19"/>
      <c r="D264" s="61"/>
      <c r="E264" s="24"/>
      <c r="F264" s="46"/>
      <c r="G264" s="35"/>
      <c r="H264" s="36"/>
      <c r="I264" s="44"/>
      <c r="J264" s="23"/>
      <c r="K264" s="44"/>
      <c r="L264" s="61"/>
      <c r="M264" s="46"/>
      <c r="N264" s="44"/>
      <c r="O264" s="46"/>
      <c r="P264" s="33"/>
    </row>
    <row r="265" spans="1:16" ht="20.25" customHeight="1" x14ac:dyDescent="0.25">
      <c r="A265" s="61"/>
      <c r="B265" s="15"/>
      <c r="C265" s="19"/>
      <c r="D265" s="61"/>
      <c r="E265" s="24"/>
      <c r="F265" s="46"/>
      <c r="G265" s="35"/>
      <c r="H265" s="36"/>
      <c r="I265" s="44"/>
      <c r="J265" s="23"/>
      <c r="K265" s="44"/>
      <c r="L265" s="61"/>
      <c r="M265" s="46"/>
      <c r="N265" s="44"/>
      <c r="O265" s="46"/>
      <c r="P265" s="33"/>
    </row>
    <row r="266" spans="1:16" ht="20.25" customHeight="1" x14ac:dyDescent="0.25">
      <c r="A266" s="61"/>
      <c r="B266" s="15"/>
      <c r="C266" s="19"/>
      <c r="D266" s="61"/>
      <c r="E266" s="24"/>
      <c r="F266" s="46"/>
      <c r="G266" s="35"/>
      <c r="H266" s="36"/>
      <c r="I266" s="44"/>
      <c r="J266" s="23"/>
      <c r="K266" s="44"/>
      <c r="L266" s="61"/>
      <c r="M266" s="46"/>
      <c r="N266" s="44"/>
      <c r="O266" s="46"/>
      <c r="P266" s="33"/>
    </row>
    <row r="267" spans="1:16" ht="20.25" customHeight="1" x14ac:dyDescent="0.25">
      <c r="A267" s="61"/>
      <c r="B267" s="15"/>
      <c r="C267" s="19"/>
      <c r="D267" s="61"/>
      <c r="E267" s="24"/>
      <c r="F267" s="46"/>
      <c r="G267" s="35"/>
      <c r="H267" s="36"/>
      <c r="I267" s="44"/>
      <c r="J267" s="23"/>
      <c r="K267" s="44"/>
      <c r="L267" s="61"/>
      <c r="M267" s="46"/>
      <c r="N267" s="44"/>
      <c r="O267" s="46"/>
      <c r="P267" s="33"/>
    </row>
    <row r="268" spans="1:16" ht="20.25" customHeight="1" x14ac:dyDescent="0.25">
      <c r="A268" s="61"/>
      <c r="B268" s="15"/>
      <c r="C268" s="19"/>
      <c r="D268" s="61"/>
      <c r="E268" s="24"/>
      <c r="F268" s="46"/>
      <c r="G268" s="35"/>
      <c r="H268" s="38"/>
      <c r="I268" s="44"/>
      <c r="J268" s="23"/>
      <c r="K268" s="44"/>
      <c r="L268" s="61"/>
      <c r="M268" s="46"/>
      <c r="N268" s="44"/>
      <c r="O268" s="46"/>
      <c r="P268" s="33"/>
    </row>
    <row r="269" spans="1:16" ht="20.25" customHeight="1" x14ac:dyDescent="0.25">
      <c r="A269" s="61"/>
      <c r="B269" s="15"/>
      <c r="C269" s="19"/>
      <c r="D269" s="61"/>
      <c r="E269" s="24"/>
      <c r="F269" s="46"/>
      <c r="G269" s="35"/>
      <c r="H269" s="38"/>
      <c r="I269" s="44"/>
      <c r="J269" s="23"/>
      <c r="K269" s="44"/>
      <c r="L269" s="61"/>
      <c r="M269" s="46"/>
      <c r="N269" s="44"/>
      <c r="O269" s="46"/>
      <c r="P269" s="33"/>
    </row>
    <row r="270" spans="1:16" ht="20.25" customHeight="1" x14ac:dyDescent="0.25">
      <c r="A270" s="61"/>
      <c r="B270" s="15"/>
      <c r="C270" s="19"/>
      <c r="D270" s="61"/>
      <c r="E270" s="24"/>
      <c r="F270" s="46"/>
      <c r="G270" s="35"/>
      <c r="H270" s="38"/>
      <c r="I270" s="44"/>
      <c r="J270" s="23"/>
      <c r="K270" s="44"/>
      <c r="L270" s="61"/>
      <c r="M270" s="46"/>
      <c r="N270" s="44"/>
      <c r="O270" s="46"/>
      <c r="P270" s="33"/>
    </row>
    <row r="271" spans="1:16" ht="20.25" customHeight="1" x14ac:dyDescent="0.25">
      <c r="A271" s="61"/>
      <c r="B271" s="15"/>
      <c r="C271" s="19"/>
      <c r="D271" s="61"/>
      <c r="E271" s="24"/>
      <c r="F271" s="46"/>
      <c r="G271" s="35"/>
      <c r="H271" s="38"/>
      <c r="I271" s="44"/>
      <c r="J271" s="28"/>
      <c r="K271" s="44"/>
      <c r="L271" s="61"/>
      <c r="M271" s="46"/>
      <c r="N271" s="44"/>
      <c r="O271" s="46"/>
      <c r="P271" s="10"/>
    </row>
    <row r="272" spans="1:16" ht="20.25" customHeight="1" x14ac:dyDescent="0.25">
      <c r="A272" s="61"/>
      <c r="B272" s="15"/>
      <c r="C272" s="19"/>
      <c r="D272" s="61"/>
      <c r="E272" s="24"/>
      <c r="F272" s="46"/>
      <c r="G272" s="35"/>
      <c r="H272" s="38"/>
      <c r="I272" s="44"/>
      <c r="J272" s="28"/>
      <c r="K272" s="44"/>
      <c r="L272" s="61"/>
      <c r="M272" s="46"/>
      <c r="N272" s="44"/>
      <c r="O272" s="46"/>
      <c r="P272" s="10"/>
    </row>
    <row r="273" spans="1:16" ht="20.25" customHeight="1" x14ac:dyDescent="0.25">
      <c r="A273" s="61"/>
      <c r="B273" s="15"/>
      <c r="C273" s="19"/>
      <c r="D273" s="61"/>
      <c r="E273" s="24"/>
      <c r="F273" s="46"/>
      <c r="G273" s="35"/>
      <c r="H273" s="38"/>
      <c r="I273" s="44"/>
      <c r="J273" s="28"/>
      <c r="K273" s="44"/>
      <c r="L273" s="61"/>
      <c r="M273" s="46"/>
      <c r="N273" s="44"/>
      <c r="O273" s="46"/>
      <c r="P273" s="10"/>
    </row>
    <row r="274" spans="1:16" ht="20.25" customHeight="1" x14ac:dyDescent="0.25">
      <c r="A274" s="61"/>
      <c r="B274" s="15"/>
      <c r="C274" s="19"/>
      <c r="D274" s="61"/>
      <c r="E274" s="24"/>
      <c r="F274" s="46"/>
      <c r="G274" s="35"/>
      <c r="H274" s="38"/>
      <c r="I274" s="44"/>
      <c r="J274" s="28"/>
      <c r="K274" s="44"/>
      <c r="L274" s="61"/>
      <c r="M274" s="46"/>
      <c r="N274" s="44"/>
      <c r="O274" s="46"/>
      <c r="P274" s="10"/>
    </row>
    <row r="275" spans="1:16" ht="20.25" customHeight="1" x14ac:dyDescent="0.25">
      <c r="A275" s="61"/>
      <c r="B275" s="15"/>
      <c r="C275" s="19"/>
      <c r="D275" s="61"/>
      <c r="E275" s="24"/>
      <c r="F275" s="46"/>
      <c r="G275" s="35"/>
      <c r="H275" s="38"/>
      <c r="I275" s="44"/>
      <c r="J275" s="28"/>
      <c r="K275" s="44"/>
      <c r="L275" s="61"/>
      <c r="M275" s="46"/>
      <c r="N275" s="44"/>
      <c r="O275" s="46"/>
      <c r="P275" s="10"/>
    </row>
    <row r="276" spans="1:16" ht="20.25" customHeight="1" x14ac:dyDescent="0.25">
      <c r="A276" s="61"/>
      <c r="B276" s="15"/>
      <c r="C276" s="19"/>
      <c r="D276" s="61"/>
      <c r="E276" s="24"/>
      <c r="F276" s="46"/>
      <c r="G276" s="35"/>
      <c r="H276" s="38"/>
      <c r="I276" s="44"/>
      <c r="J276" s="28"/>
      <c r="K276" s="44"/>
      <c r="L276" s="61"/>
      <c r="M276" s="46"/>
      <c r="N276" s="44"/>
      <c r="O276" s="46"/>
      <c r="P276" s="10"/>
    </row>
    <row r="277" spans="1:16" ht="20.25" customHeight="1" x14ac:dyDescent="0.25">
      <c r="A277" s="61"/>
      <c r="B277" s="15"/>
      <c r="C277" s="19"/>
      <c r="D277" s="61"/>
      <c r="E277" s="24"/>
      <c r="F277" s="46"/>
      <c r="G277" s="35"/>
      <c r="H277" s="38"/>
      <c r="I277" s="44"/>
      <c r="J277" s="28"/>
      <c r="K277" s="44"/>
      <c r="L277" s="61"/>
      <c r="M277" s="46"/>
      <c r="N277" s="44"/>
      <c r="O277" s="46"/>
      <c r="P277" s="10"/>
    </row>
    <row r="278" spans="1:16" ht="20.25" customHeight="1" x14ac:dyDescent="0.25">
      <c r="A278" s="61"/>
      <c r="B278" s="15"/>
      <c r="C278" s="19"/>
      <c r="D278" s="61"/>
      <c r="E278" s="24"/>
      <c r="F278" s="46"/>
      <c r="G278" s="35"/>
      <c r="H278" s="38"/>
      <c r="I278" s="44"/>
      <c r="J278" s="28"/>
      <c r="K278" s="44"/>
      <c r="L278" s="61"/>
      <c r="M278" s="46"/>
      <c r="N278" s="44"/>
      <c r="O278" s="46"/>
      <c r="P278" s="10"/>
    </row>
    <row r="279" spans="1:16" ht="20.25" customHeight="1" x14ac:dyDescent="0.25">
      <c r="A279" s="61"/>
      <c r="B279" s="15"/>
      <c r="C279" s="19"/>
      <c r="D279" s="61"/>
      <c r="E279" s="24"/>
      <c r="F279" s="46"/>
      <c r="G279" s="35"/>
      <c r="H279" s="38"/>
      <c r="I279" s="44"/>
      <c r="J279" s="28"/>
      <c r="K279" s="44"/>
      <c r="L279" s="61"/>
      <c r="M279" s="46"/>
      <c r="N279" s="44"/>
      <c r="O279" s="46"/>
      <c r="P279" s="10"/>
    </row>
    <row r="280" spans="1:16" ht="20.25" customHeight="1" x14ac:dyDescent="0.25">
      <c r="A280" s="61"/>
      <c r="B280" s="15"/>
      <c r="C280" s="19"/>
      <c r="D280" s="61"/>
      <c r="E280" s="24"/>
      <c r="F280" s="46"/>
      <c r="G280" s="35"/>
      <c r="H280" s="38"/>
      <c r="I280" s="44"/>
      <c r="J280" s="28"/>
      <c r="K280" s="44"/>
      <c r="L280" s="61"/>
      <c r="M280" s="46"/>
      <c r="N280" s="44"/>
      <c r="O280" s="46"/>
      <c r="P280" s="10"/>
    </row>
    <row r="281" spans="1:16" ht="20.25" customHeight="1" x14ac:dyDescent="0.25">
      <c r="A281" s="61"/>
      <c r="B281" s="15"/>
      <c r="C281" s="19"/>
      <c r="D281" s="61"/>
      <c r="E281" s="24"/>
      <c r="F281" s="46"/>
      <c r="G281" s="35"/>
      <c r="H281" s="38"/>
      <c r="I281" s="44"/>
      <c r="J281" s="28"/>
      <c r="K281" s="44"/>
      <c r="L281" s="61"/>
      <c r="M281" s="46"/>
      <c r="N281" s="44"/>
      <c r="O281" s="46"/>
      <c r="P281" s="10"/>
    </row>
    <row r="282" spans="1:16" ht="20.25" customHeight="1" x14ac:dyDescent="0.25">
      <c r="A282" s="61"/>
      <c r="B282" s="15"/>
      <c r="C282" s="19"/>
      <c r="D282" s="61"/>
      <c r="E282" s="24"/>
      <c r="F282" s="46"/>
      <c r="G282" s="35"/>
      <c r="H282" s="37"/>
      <c r="I282" s="44"/>
      <c r="J282" s="28"/>
      <c r="K282" s="44"/>
      <c r="L282" s="61"/>
      <c r="M282" s="46"/>
      <c r="N282" s="44"/>
      <c r="O282" s="46"/>
      <c r="P282" s="10"/>
    </row>
    <row r="283" spans="1:16" ht="20.25" customHeight="1" x14ac:dyDescent="0.25">
      <c r="A283" s="61"/>
      <c r="B283" s="15"/>
      <c r="C283" s="19"/>
      <c r="D283" s="61"/>
      <c r="E283" s="24"/>
      <c r="F283" s="46"/>
      <c r="G283" s="35"/>
      <c r="H283" s="37"/>
      <c r="I283" s="44"/>
      <c r="J283" s="28"/>
      <c r="K283" s="44"/>
      <c r="L283" s="61"/>
      <c r="M283" s="46"/>
      <c r="N283" s="44"/>
      <c r="O283" s="46"/>
      <c r="P283" s="10"/>
    </row>
    <row r="284" spans="1:16" ht="20.25" customHeight="1" x14ac:dyDescent="0.25">
      <c r="A284" s="61"/>
      <c r="B284" s="15"/>
      <c r="C284" s="19"/>
      <c r="D284" s="61"/>
      <c r="E284" s="24"/>
      <c r="F284" s="46"/>
      <c r="G284" s="120"/>
      <c r="H284" s="121"/>
      <c r="I284" s="44"/>
      <c r="J284" s="28"/>
      <c r="K284" s="44"/>
      <c r="L284" s="61"/>
      <c r="M284" s="46"/>
      <c r="N284" s="44"/>
      <c r="O284" s="46"/>
      <c r="P284" s="10"/>
    </row>
    <row r="285" spans="1:16" ht="20.25" customHeight="1" x14ac:dyDescent="0.25">
      <c r="A285" s="61"/>
      <c r="B285" s="15"/>
      <c r="C285" s="19"/>
      <c r="D285" s="61"/>
      <c r="E285" s="24"/>
      <c r="F285" s="46"/>
      <c r="G285" s="120"/>
      <c r="H285" s="121"/>
      <c r="I285" s="44"/>
      <c r="J285" s="28"/>
      <c r="K285" s="44"/>
      <c r="L285" s="61"/>
      <c r="M285" s="46"/>
      <c r="N285" s="44"/>
      <c r="O285" s="46"/>
      <c r="P285" s="10"/>
    </row>
    <row r="286" spans="1:16" ht="20.25" customHeight="1" x14ac:dyDescent="0.25">
      <c r="A286" s="61"/>
      <c r="B286" s="15"/>
      <c r="C286" s="19"/>
      <c r="D286" s="61"/>
      <c r="E286" s="24"/>
      <c r="F286" s="46"/>
      <c r="G286" s="120"/>
      <c r="H286" s="121"/>
      <c r="I286" s="44"/>
      <c r="J286" s="28"/>
      <c r="K286" s="44"/>
      <c r="L286" s="61"/>
      <c r="M286" s="46"/>
      <c r="N286" s="44"/>
      <c r="O286" s="46"/>
      <c r="P286" s="10"/>
    </row>
    <row r="287" spans="1:16" ht="20.25" customHeight="1" x14ac:dyDescent="0.25">
      <c r="A287" s="61"/>
      <c r="B287" s="15"/>
      <c r="C287" s="19"/>
      <c r="D287" s="61"/>
      <c r="E287" s="24"/>
      <c r="F287" s="46"/>
      <c r="G287" s="120"/>
      <c r="H287" s="121"/>
      <c r="I287" s="44"/>
      <c r="J287" s="28"/>
      <c r="K287" s="44"/>
      <c r="L287" s="61"/>
      <c r="M287" s="46"/>
      <c r="N287" s="44"/>
      <c r="O287" s="46"/>
      <c r="P287" s="10"/>
    </row>
    <row r="288" spans="1:16" ht="20.25" customHeight="1" x14ac:dyDescent="0.25">
      <c r="A288" s="61"/>
      <c r="B288" s="15"/>
      <c r="C288" s="19"/>
      <c r="D288" s="61"/>
      <c r="E288" s="24"/>
      <c r="F288" s="46"/>
      <c r="G288" s="120"/>
      <c r="H288" s="121"/>
      <c r="I288" s="44"/>
      <c r="J288" s="28"/>
      <c r="K288" s="44"/>
      <c r="L288" s="61"/>
      <c r="M288" s="46"/>
      <c r="N288" s="44"/>
      <c r="O288" s="46"/>
      <c r="P288" s="10"/>
    </row>
    <row r="289" spans="1:16" ht="20.25" customHeight="1" x14ac:dyDescent="0.25">
      <c r="A289" s="61"/>
      <c r="B289" s="15"/>
      <c r="C289" s="19"/>
      <c r="D289" s="61"/>
      <c r="E289" s="24"/>
      <c r="F289" s="46"/>
      <c r="G289" s="120"/>
      <c r="H289" s="121"/>
      <c r="I289" s="44"/>
      <c r="J289" s="28"/>
      <c r="K289" s="44"/>
      <c r="L289" s="61"/>
      <c r="M289" s="46"/>
      <c r="N289" s="44"/>
      <c r="O289" s="46"/>
      <c r="P289" s="10"/>
    </row>
    <row r="290" spans="1:16" ht="20.25" customHeight="1" x14ac:dyDescent="0.25">
      <c r="A290" s="61"/>
      <c r="B290" s="15"/>
      <c r="C290" s="19"/>
      <c r="D290" s="61"/>
      <c r="E290" s="24"/>
      <c r="F290" s="46"/>
      <c r="G290" s="120"/>
      <c r="H290" s="121"/>
      <c r="I290" s="44"/>
      <c r="J290" s="21"/>
      <c r="K290" s="44"/>
      <c r="L290" s="61"/>
      <c r="M290" s="46"/>
      <c r="N290" s="44"/>
      <c r="O290" s="46"/>
      <c r="P290" s="27"/>
    </row>
    <row r="291" spans="1:16" ht="20.25" customHeight="1" x14ac:dyDescent="0.25">
      <c r="A291" s="61"/>
      <c r="B291" s="15"/>
      <c r="C291" s="19"/>
      <c r="D291" s="61"/>
      <c r="E291" s="24"/>
      <c r="F291" s="46"/>
      <c r="G291" s="120"/>
      <c r="H291" s="121"/>
      <c r="I291" s="44"/>
      <c r="J291" s="21"/>
      <c r="K291" s="44"/>
      <c r="L291" s="61"/>
      <c r="M291" s="46"/>
      <c r="N291" s="44"/>
      <c r="O291" s="46"/>
      <c r="P291" s="27"/>
    </row>
    <row r="292" spans="1:16" ht="20.25" customHeight="1" x14ac:dyDescent="0.25">
      <c r="A292" s="61"/>
      <c r="B292" s="15"/>
      <c r="C292" s="19"/>
      <c r="D292" s="61"/>
      <c r="E292" s="24"/>
      <c r="F292" s="46"/>
      <c r="G292" s="120"/>
      <c r="H292" s="121"/>
      <c r="I292" s="44"/>
      <c r="J292" s="21"/>
      <c r="K292" s="44"/>
      <c r="L292" s="61"/>
      <c r="M292" s="46"/>
      <c r="N292" s="44"/>
      <c r="O292" s="46"/>
      <c r="P292" s="27"/>
    </row>
    <row r="293" spans="1:16" ht="20.25" customHeight="1" x14ac:dyDescent="0.25">
      <c r="A293" s="61"/>
      <c r="B293" s="15"/>
      <c r="C293" s="19"/>
      <c r="D293" s="61"/>
      <c r="E293" s="24"/>
      <c r="F293" s="46"/>
      <c r="G293" s="120"/>
      <c r="H293" s="121"/>
      <c r="I293" s="44"/>
      <c r="J293" s="21"/>
      <c r="K293" s="44"/>
      <c r="L293" s="61"/>
      <c r="M293" s="46"/>
      <c r="N293" s="44"/>
      <c r="O293" s="46"/>
      <c r="P293" s="27"/>
    </row>
    <row r="294" spans="1:16" ht="20.25" customHeight="1" x14ac:dyDescent="0.25">
      <c r="A294" s="61"/>
      <c r="B294" s="15"/>
      <c r="C294" s="19"/>
      <c r="D294" s="61"/>
      <c r="E294" s="24"/>
      <c r="F294" s="46"/>
      <c r="G294" s="120"/>
      <c r="H294" s="121"/>
      <c r="I294" s="44"/>
      <c r="J294" s="21"/>
      <c r="K294" s="44"/>
      <c r="L294" s="61"/>
      <c r="M294" s="46"/>
      <c r="N294" s="44"/>
      <c r="O294" s="46"/>
      <c r="P294" s="27"/>
    </row>
    <row r="295" spans="1:16" ht="20.25" customHeight="1" x14ac:dyDescent="0.25">
      <c r="A295" s="61"/>
      <c r="B295" s="15"/>
      <c r="C295" s="19"/>
      <c r="D295" s="61"/>
      <c r="E295" s="24"/>
      <c r="F295" s="46"/>
      <c r="G295" s="120"/>
      <c r="H295" s="121"/>
      <c r="I295" s="44"/>
      <c r="J295" s="21"/>
      <c r="K295" s="44"/>
      <c r="L295" s="61"/>
      <c r="M295" s="46"/>
      <c r="N295" s="44"/>
      <c r="O295" s="46"/>
      <c r="P295" s="27"/>
    </row>
    <row r="296" spans="1:16" ht="20.25" customHeight="1" x14ac:dyDescent="0.25">
      <c r="A296" s="61"/>
      <c r="B296" s="15"/>
      <c r="C296" s="19"/>
      <c r="D296" s="61"/>
      <c r="E296" s="24"/>
      <c r="F296" s="46"/>
      <c r="G296" s="120"/>
      <c r="H296" s="121"/>
      <c r="I296" s="44"/>
      <c r="J296" s="21"/>
      <c r="K296" s="44"/>
      <c r="L296" s="61"/>
      <c r="M296" s="46"/>
      <c r="N296" s="44"/>
      <c r="O296" s="46"/>
      <c r="P296" s="27"/>
    </row>
    <row r="297" spans="1:16" ht="20.25" customHeight="1" x14ac:dyDescent="0.25">
      <c r="A297" s="61"/>
      <c r="B297" s="15"/>
      <c r="C297" s="19"/>
      <c r="D297" s="61"/>
      <c r="E297" s="24"/>
      <c r="F297" s="46"/>
      <c r="G297" s="120"/>
      <c r="H297" s="121"/>
      <c r="I297" s="44"/>
      <c r="J297" s="21"/>
      <c r="K297" s="44"/>
      <c r="L297" s="61"/>
      <c r="M297" s="46"/>
      <c r="N297" s="44"/>
      <c r="O297" s="46"/>
      <c r="P297" s="27"/>
    </row>
    <row r="298" spans="1:16" ht="20.25" customHeight="1" x14ac:dyDescent="0.25">
      <c r="A298" s="61"/>
      <c r="B298" s="15"/>
      <c r="C298" s="19"/>
      <c r="D298" s="61"/>
      <c r="E298" s="24"/>
      <c r="F298" s="46"/>
      <c r="G298" s="120"/>
      <c r="H298" s="121"/>
      <c r="I298" s="44"/>
      <c r="J298" s="21"/>
      <c r="K298" s="44"/>
      <c r="L298" s="61"/>
      <c r="M298" s="46"/>
      <c r="N298" s="44"/>
      <c r="O298" s="46"/>
      <c r="P298" s="27"/>
    </row>
    <row r="299" spans="1:16" ht="20.25" customHeight="1" x14ac:dyDescent="0.25">
      <c r="A299" s="61"/>
      <c r="B299" s="15"/>
      <c r="C299" s="19"/>
      <c r="D299" s="61"/>
      <c r="E299" s="24"/>
      <c r="F299" s="46"/>
      <c r="G299" s="120"/>
      <c r="H299" s="121"/>
      <c r="I299" s="44"/>
      <c r="J299" s="21"/>
      <c r="K299" s="44"/>
      <c r="L299" s="61"/>
      <c r="M299" s="46"/>
      <c r="N299" s="44"/>
      <c r="O299" s="46"/>
      <c r="P299" s="27"/>
    </row>
    <row r="300" spans="1:16" ht="20.25" customHeight="1" x14ac:dyDescent="0.25">
      <c r="A300" s="61"/>
      <c r="B300" s="15"/>
      <c r="C300" s="19"/>
      <c r="D300" s="61"/>
      <c r="E300" s="24"/>
      <c r="F300" s="46"/>
      <c r="G300" s="120"/>
      <c r="H300" s="121"/>
      <c r="I300" s="44"/>
      <c r="J300" s="21"/>
      <c r="K300" s="44"/>
      <c r="L300" s="61"/>
      <c r="M300" s="46"/>
      <c r="N300" s="44"/>
      <c r="O300" s="46"/>
      <c r="P300" s="27"/>
    </row>
    <row r="301" spans="1:16" ht="20.25" customHeight="1" x14ac:dyDescent="0.25">
      <c r="A301" s="61"/>
      <c r="B301" s="15"/>
      <c r="C301" s="19"/>
      <c r="D301" s="61"/>
      <c r="E301" s="24"/>
      <c r="F301" s="46"/>
      <c r="G301" s="120"/>
      <c r="H301" s="121"/>
      <c r="I301" s="44"/>
      <c r="J301" s="21"/>
      <c r="K301" s="44"/>
      <c r="L301" s="61"/>
      <c r="M301" s="46"/>
      <c r="N301" s="44"/>
      <c r="O301" s="46"/>
      <c r="P301" s="27"/>
    </row>
    <row r="302" spans="1:16" ht="20.25" customHeight="1" x14ac:dyDescent="0.25">
      <c r="A302" s="61"/>
      <c r="B302" s="15"/>
      <c r="C302" s="19"/>
      <c r="D302" s="61"/>
      <c r="E302" s="24"/>
      <c r="F302" s="46"/>
      <c r="G302" s="120"/>
      <c r="H302" s="121"/>
      <c r="I302" s="44"/>
      <c r="J302" s="21"/>
      <c r="K302" s="44"/>
      <c r="L302" s="61"/>
      <c r="M302" s="46"/>
      <c r="N302" s="44"/>
      <c r="O302" s="46"/>
      <c r="P302" s="27"/>
    </row>
    <row r="303" spans="1:16" ht="20.25" customHeight="1" x14ac:dyDescent="0.25">
      <c r="A303" s="61"/>
      <c r="B303" s="15"/>
      <c r="C303" s="19"/>
      <c r="D303" s="61"/>
      <c r="E303" s="24"/>
      <c r="F303" s="46"/>
      <c r="G303" s="120"/>
      <c r="H303" s="121"/>
      <c r="I303" s="44"/>
      <c r="J303" s="21"/>
      <c r="K303" s="44"/>
      <c r="L303" s="61"/>
      <c r="M303" s="46"/>
      <c r="N303" s="44"/>
      <c r="O303" s="46"/>
      <c r="P303" s="27"/>
    </row>
    <row r="304" spans="1:16" ht="20.25" customHeight="1" x14ac:dyDescent="0.25">
      <c r="A304" s="61"/>
      <c r="B304" s="15"/>
      <c r="C304" s="19"/>
      <c r="D304" s="61"/>
      <c r="E304" s="24"/>
      <c r="F304" s="46"/>
      <c r="G304" s="120"/>
      <c r="H304" s="121"/>
      <c r="I304" s="44"/>
      <c r="J304" s="21"/>
      <c r="K304" s="44"/>
      <c r="L304" s="61"/>
      <c r="M304" s="46"/>
      <c r="N304" s="44"/>
      <c r="O304" s="46"/>
      <c r="P304" s="27"/>
    </row>
    <row r="305" spans="1:16" ht="20.25" customHeight="1" x14ac:dyDescent="0.25">
      <c r="A305" s="61"/>
      <c r="B305" s="15"/>
      <c r="C305" s="19"/>
      <c r="D305" s="61"/>
      <c r="E305" s="24"/>
      <c r="F305" s="46"/>
      <c r="G305" s="120"/>
      <c r="H305" s="121"/>
      <c r="I305" s="44"/>
      <c r="J305" s="21"/>
      <c r="K305" s="44"/>
      <c r="L305" s="61"/>
      <c r="M305" s="46"/>
      <c r="N305" s="44"/>
      <c r="O305" s="46"/>
      <c r="P305" s="27"/>
    </row>
    <row r="306" spans="1:16" ht="20.25" customHeight="1" x14ac:dyDescent="0.25">
      <c r="A306" s="61"/>
      <c r="B306" s="15"/>
      <c r="C306" s="19"/>
      <c r="D306" s="61"/>
      <c r="E306" s="24"/>
      <c r="F306" s="46"/>
      <c r="G306" s="120"/>
      <c r="H306" s="121"/>
      <c r="I306" s="44"/>
      <c r="J306" s="21"/>
      <c r="K306" s="44"/>
      <c r="L306" s="61"/>
      <c r="M306" s="46"/>
      <c r="N306" s="44"/>
      <c r="O306" s="46"/>
      <c r="P306" s="27"/>
    </row>
    <row r="307" spans="1:16" ht="20.25" customHeight="1" x14ac:dyDescent="0.25">
      <c r="A307" s="61"/>
      <c r="B307" s="15"/>
      <c r="C307" s="19"/>
      <c r="D307" s="61"/>
      <c r="E307" s="24"/>
      <c r="F307" s="46"/>
      <c r="G307" s="120"/>
      <c r="H307" s="121"/>
      <c r="I307" s="44"/>
      <c r="J307" s="21"/>
      <c r="K307" s="44"/>
      <c r="L307" s="61"/>
      <c r="M307" s="46"/>
      <c r="N307" s="44"/>
      <c r="O307" s="46"/>
      <c r="P307" s="27"/>
    </row>
    <row r="308" spans="1:16" ht="20.25" customHeight="1" x14ac:dyDescent="0.25">
      <c r="A308" s="61"/>
      <c r="B308" s="15"/>
      <c r="C308" s="19"/>
      <c r="D308" s="61"/>
      <c r="E308" s="24"/>
      <c r="F308" s="46"/>
      <c r="G308" s="120"/>
      <c r="H308" s="121"/>
      <c r="I308" s="44"/>
      <c r="J308" s="21"/>
      <c r="K308" s="44"/>
      <c r="L308" s="61"/>
      <c r="M308" s="46"/>
      <c r="N308" s="44"/>
      <c r="O308" s="46"/>
      <c r="P308" s="27"/>
    </row>
    <row r="309" spans="1:16" ht="20.25" customHeight="1" x14ac:dyDescent="0.25">
      <c r="A309" s="61"/>
      <c r="B309" s="15"/>
      <c r="C309" s="19"/>
      <c r="D309" s="61"/>
      <c r="E309" s="24"/>
      <c r="F309" s="46"/>
      <c r="G309" s="120"/>
      <c r="H309" s="121"/>
      <c r="I309" s="44"/>
      <c r="J309" s="21"/>
      <c r="K309" s="44"/>
      <c r="L309" s="61"/>
      <c r="M309" s="46"/>
      <c r="N309" s="44"/>
      <c r="O309" s="46"/>
      <c r="P309" s="27"/>
    </row>
    <row r="310" spans="1:16" ht="20.25" customHeight="1" x14ac:dyDescent="0.25">
      <c r="A310" s="61"/>
      <c r="B310" s="15"/>
      <c r="C310" s="19"/>
      <c r="D310" s="61"/>
      <c r="E310" s="24"/>
      <c r="F310" s="46"/>
      <c r="G310" s="120"/>
      <c r="H310" s="121"/>
      <c r="I310" s="44"/>
      <c r="J310" s="21"/>
      <c r="K310" s="44"/>
      <c r="L310" s="61"/>
      <c r="M310" s="46"/>
      <c r="N310" s="44"/>
      <c r="O310" s="46"/>
      <c r="P310" s="27"/>
    </row>
    <row r="311" spans="1:16" ht="20.25" customHeight="1" x14ac:dyDescent="0.25">
      <c r="A311" s="61"/>
      <c r="B311" s="15"/>
      <c r="C311" s="19"/>
      <c r="D311" s="61"/>
      <c r="E311" s="24"/>
      <c r="F311" s="46"/>
      <c r="G311" s="120"/>
      <c r="H311" s="121"/>
      <c r="I311" s="44"/>
      <c r="J311" s="21"/>
      <c r="K311" s="44"/>
      <c r="L311" s="61"/>
      <c r="M311" s="46"/>
      <c r="N311" s="44"/>
      <c r="O311" s="46"/>
      <c r="P311" s="27"/>
    </row>
    <row r="312" spans="1:16" ht="20.25" customHeight="1" x14ac:dyDescent="0.25">
      <c r="A312" s="61"/>
      <c r="B312" s="15"/>
      <c r="C312" s="19"/>
      <c r="D312" s="61"/>
      <c r="E312" s="24"/>
      <c r="F312" s="46"/>
      <c r="G312" s="120"/>
      <c r="H312" s="121"/>
      <c r="I312" s="44"/>
      <c r="J312" s="21"/>
      <c r="K312" s="44"/>
      <c r="L312" s="61"/>
      <c r="M312" s="46"/>
      <c r="N312" s="44"/>
      <c r="O312" s="46"/>
      <c r="P312" s="27"/>
    </row>
    <row r="313" spans="1:16" ht="20.25" customHeight="1" x14ac:dyDescent="0.25">
      <c r="A313" s="61"/>
      <c r="B313" s="15"/>
      <c r="C313" s="19"/>
      <c r="D313" s="61"/>
      <c r="E313" s="24"/>
      <c r="F313" s="46"/>
      <c r="G313" s="120"/>
      <c r="H313" s="121"/>
      <c r="I313" s="44"/>
      <c r="J313" s="21"/>
      <c r="K313" s="44"/>
      <c r="L313" s="61"/>
      <c r="M313" s="46"/>
      <c r="N313" s="44"/>
      <c r="O313" s="46"/>
      <c r="P313" s="27"/>
    </row>
    <row r="314" spans="1:16" ht="20.25" customHeight="1" x14ac:dyDescent="0.25">
      <c r="A314" s="61"/>
      <c r="B314" s="15"/>
      <c r="C314" s="19"/>
      <c r="D314" s="61"/>
      <c r="E314" s="24"/>
      <c r="F314" s="46"/>
      <c r="G314" s="120"/>
      <c r="H314" s="121"/>
      <c r="I314" s="44"/>
      <c r="J314" s="21"/>
      <c r="K314" s="44"/>
      <c r="L314" s="61"/>
      <c r="M314" s="46"/>
      <c r="N314" s="44"/>
      <c r="O314" s="46"/>
      <c r="P314" s="27"/>
    </row>
    <row r="315" spans="1:16" ht="20.25" customHeight="1" x14ac:dyDescent="0.25">
      <c r="A315" s="61"/>
      <c r="B315" s="15"/>
      <c r="C315" s="19"/>
      <c r="D315" s="61"/>
      <c r="E315" s="24"/>
      <c r="F315" s="46"/>
      <c r="G315" s="103"/>
      <c r="H315" s="104"/>
      <c r="I315" s="44"/>
      <c r="J315" s="21"/>
      <c r="K315" s="44"/>
      <c r="L315" s="61"/>
      <c r="M315" s="46"/>
      <c r="N315" s="44"/>
      <c r="O315" s="46"/>
      <c r="P315" s="27"/>
    </row>
    <row r="316" spans="1:16" ht="20.25" customHeight="1" x14ac:dyDescent="0.25">
      <c r="A316" s="61"/>
      <c r="B316" s="15"/>
      <c r="C316" s="19"/>
      <c r="D316" s="61"/>
      <c r="E316" s="24"/>
      <c r="F316" s="46"/>
      <c r="G316" s="103"/>
      <c r="H316" s="104"/>
      <c r="I316" s="44"/>
      <c r="J316" s="21"/>
      <c r="K316" s="44"/>
      <c r="L316" s="61"/>
      <c r="M316" s="46"/>
      <c r="N316" s="44"/>
      <c r="O316" s="46"/>
      <c r="P316" s="27"/>
    </row>
    <row r="317" spans="1:16" ht="20.25" customHeight="1" x14ac:dyDescent="0.25">
      <c r="A317" s="61"/>
      <c r="B317" s="15"/>
      <c r="C317" s="19"/>
      <c r="D317" s="61"/>
      <c r="E317" s="24"/>
      <c r="F317" s="46"/>
      <c r="G317" s="120"/>
      <c r="H317" s="121"/>
      <c r="I317" s="44"/>
      <c r="J317" s="21"/>
      <c r="K317" s="44"/>
      <c r="L317" s="61"/>
      <c r="M317" s="46"/>
      <c r="N317" s="44"/>
      <c r="O317" s="46"/>
      <c r="P317" s="27"/>
    </row>
    <row r="318" spans="1:16" ht="20.25" customHeight="1" x14ac:dyDescent="0.25">
      <c r="A318" s="61"/>
      <c r="B318" s="15"/>
      <c r="C318" s="19"/>
      <c r="D318" s="61"/>
      <c r="E318" s="24"/>
      <c r="F318" s="46"/>
      <c r="G318" s="120"/>
      <c r="H318" s="121"/>
      <c r="I318" s="44"/>
      <c r="J318" s="21"/>
      <c r="K318" s="44"/>
      <c r="L318" s="61"/>
      <c r="M318" s="46"/>
      <c r="N318" s="44"/>
      <c r="O318" s="46"/>
      <c r="P318" s="27"/>
    </row>
    <row r="319" spans="1:16" ht="20.25" customHeight="1" x14ac:dyDescent="0.25">
      <c r="A319" s="61"/>
      <c r="B319" s="15"/>
      <c r="C319" s="19"/>
      <c r="D319" s="61"/>
      <c r="E319" s="24"/>
      <c r="F319" s="46"/>
      <c r="G319" s="120"/>
      <c r="H319" s="121"/>
      <c r="I319" s="44"/>
      <c r="J319" s="21"/>
      <c r="K319" s="44"/>
      <c r="L319" s="61"/>
      <c r="M319" s="46"/>
      <c r="N319" s="44"/>
      <c r="O319" s="46"/>
      <c r="P319" s="27"/>
    </row>
    <row r="320" spans="1:16" ht="20.25" customHeight="1" x14ac:dyDescent="0.25">
      <c r="A320" s="61"/>
      <c r="B320" s="15"/>
      <c r="C320" s="19"/>
      <c r="D320" s="61"/>
      <c r="E320" s="24"/>
      <c r="F320" s="46"/>
      <c r="G320" s="103"/>
      <c r="H320" s="104"/>
      <c r="I320" s="44"/>
      <c r="J320" s="21"/>
      <c r="K320" s="44"/>
      <c r="L320" s="61"/>
      <c r="M320" s="46"/>
      <c r="N320" s="44"/>
      <c r="O320" s="46"/>
      <c r="P320" s="27"/>
    </row>
    <row r="321" spans="1:16" ht="20.25" customHeight="1" x14ac:dyDescent="0.25">
      <c r="A321" s="61"/>
      <c r="B321" s="15"/>
      <c r="C321" s="19"/>
      <c r="D321" s="61"/>
      <c r="E321" s="24"/>
      <c r="F321" s="46"/>
      <c r="G321" s="120"/>
      <c r="H321" s="121"/>
      <c r="I321" s="44"/>
      <c r="J321" s="21"/>
      <c r="K321" s="44"/>
      <c r="L321" s="61"/>
      <c r="M321" s="46"/>
      <c r="N321" s="44"/>
      <c r="O321" s="46"/>
      <c r="P321" s="27"/>
    </row>
    <row r="322" spans="1:16" ht="20.25" customHeight="1" x14ac:dyDescent="0.25">
      <c r="A322" s="61"/>
      <c r="B322" s="15"/>
      <c r="C322" s="19"/>
      <c r="D322" s="61"/>
      <c r="E322" s="24"/>
      <c r="F322" s="46"/>
      <c r="G322" s="103"/>
      <c r="H322" s="104"/>
      <c r="I322" s="44"/>
      <c r="J322" s="21"/>
      <c r="K322" s="44"/>
      <c r="L322" s="61"/>
      <c r="M322" s="46"/>
      <c r="N322" s="44"/>
      <c r="O322" s="46"/>
      <c r="P322" s="27"/>
    </row>
    <row r="323" spans="1:16" ht="20.25" customHeight="1" x14ac:dyDescent="0.25">
      <c r="A323" s="61"/>
      <c r="B323" s="15"/>
      <c r="C323" s="19"/>
      <c r="D323" s="61"/>
      <c r="E323" s="24"/>
      <c r="F323" s="46"/>
      <c r="G323" s="120"/>
      <c r="H323" s="121"/>
      <c r="I323" s="44"/>
      <c r="J323" s="21"/>
      <c r="K323" s="44"/>
      <c r="L323" s="61"/>
      <c r="M323" s="46"/>
      <c r="N323" s="44"/>
      <c r="O323" s="46"/>
      <c r="P323" s="27"/>
    </row>
    <row r="324" spans="1:16" ht="20.25" customHeight="1" x14ac:dyDescent="0.25">
      <c r="A324" s="61"/>
      <c r="B324" s="15"/>
      <c r="C324" s="19"/>
      <c r="D324" s="61"/>
      <c r="E324" s="24"/>
      <c r="F324" s="46"/>
      <c r="G324" s="120"/>
      <c r="H324" s="121"/>
      <c r="I324" s="44"/>
      <c r="J324" s="21"/>
      <c r="K324" s="44"/>
      <c r="L324" s="61"/>
      <c r="M324" s="46"/>
      <c r="N324" s="44"/>
      <c r="O324" s="46"/>
      <c r="P324" s="27"/>
    </row>
    <row r="325" spans="1:16" ht="20.25" customHeight="1" x14ac:dyDescent="0.25">
      <c r="A325" s="61"/>
      <c r="B325" s="15"/>
      <c r="C325" s="19"/>
      <c r="D325" s="61"/>
      <c r="E325" s="24"/>
      <c r="F325" s="46"/>
      <c r="G325" s="120"/>
      <c r="H325" s="121"/>
      <c r="I325" s="44"/>
      <c r="J325" s="21"/>
      <c r="K325" s="44"/>
      <c r="L325" s="61"/>
      <c r="M325" s="46"/>
      <c r="N325" s="44"/>
      <c r="O325" s="46"/>
      <c r="P325" s="27"/>
    </row>
    <row r="326" spans="1:16" ht="20.25" customHeight="1" x14ac:dyDescent="0.25">
      <c r="A326" s="61"/>
      <c r="B326" s="15"/>
      <c r="C326" s="19"/>
      <c r="D326" s="61"/>
      <c r="E326" s="24"/>
      <c r="F326" s="46"/>
      <c r="G326" s="61"/>
      <c r="H326" s="23"/>
      <c r="I326" s="44"/>
      <c r="J326" s="21"/>
      <c r="K326" s="44"/>
      <c r="L326" s="61"/>
      <c r="M326" s="46"/>
      <c r="N326" s="44"/>
      <c r="O326" s="46"/>
      <c r="P326" s="27"/>
    </row>
    <row r="327" spans="1:16" ht="20.25" customHeight="1" x14ac:dyDescent="0.25">
      <c r="A327" s="61"/>
      <c r="B327" s="15"/>
      <c r="C327" s="19"/>
      <c r="D327" s="61"/>
      <c r="E327" s="24"/>
      <c r="F327" s="46"/>
      <c r="G327" s="61"/>
      <c r="H327" s="23"/>
      <c r="I327" s="44"/>
      <c r="J327" s="21"/>
      <c r="K327" s="44"/>
      <c r="L327" s="61"/>
      <c r="M327" s="46"/>
      <c r="N327" s="44"/>
      <c r="O327" s="46"/>
      <c r="P327" s="27"/>
    </row>
    <row r="328" spans="1:16" ht="20.25" customHeight="1" x14ac:dyDescent="0.25">
      <c r="A328" s="61"/>
      <c r="B328" s="15"/>
      <c r="C328" s="19"/>
      <c r="D328" s="61"/>
      <c r="E328" s="24"/>
      <c r="F328" s="46"/>
      <c r="G328" s="61"/>
      <c r="H328" s="23"/>
      <c r="I328" s="44"/>
      <c r="J328" s="21"/>
      <c r="K328" s="44"/>
      <c r="L328" s="61"/>
      <c r="M328" s="46"/>
      <c r="N328" s="44"/>
      <c r="O328" s="46"/>
      <c r="P328" s="27"/>
    </row>
    <row r="329" spans="1:16" ht="20.25" customHeight="1" x14ac:dyDescent="0.25">
      <c r="A329" s="61"/>
      <c r="B329" s="15"/>
      <c r="C329" s="19"/>
      <c r="D329" s="61"/>
      <c r="E329" s="24"/>
      <c r="F329" s="46"/>
      <c r="G329" s="61"/>
      <c r="H329" s="23"/>
      <c r="I329" s="44"/>
      <c r="J329" s="32"/>
      <c r="K329" s="44"/>
      <c r="L329" s="61"/>
      <c r="M329" s="46"/>
      <c r="N329" s="44"/>
      <c r="O329" s="46"/>
      <c r="P329" s="34"/>
    </row>
    <row r="330" spans="1:16" ht="20.25" customHeight="1" x14ac:dyDescent="0.25">
      <c r="A330" s="61"/>
      <c r="B330" s="15"/>
      <c r="C330" s="19"/>
      <c r="D330" s="61"/>
      <c r="E330" s="24"/>
      <c r="F330" s="46"/>
      <c r="G330" s="61"/>
      <c r="H330" s="23"/>
      <c r="I330" s="44"/>
      <c r="J330" s="32"/>
      <c r="K330" s="44"/>
      <c r="L330" s="61"/>
      <c r="M330" s="46"/>
      <c r="N330" s="44"/>
      <c r="O330" s="46"/>
      <c r="P330" s="34"/>
    </row>
    <row r="331" spans="1:16" ht="20.25" customHeight="1" x14ac:dyDescent="0.25">
      <c r="A331" s="61"/>
      <c r="B331" s="15"/>
      <c r="C331" s="19"/>
      <c r="D331" s="61"/>
      <c r="E331" s="24"/>
      <c r="F331" s="46"/>
      <c r="G331" s="61"/>
      <c r="H331" s="23"/>
      <c r="I331" s="44"/>
      <c r="J331" s="32"/>
      <c r="K331" s="44"/>
      <c r="L331" s="61"/>
      <c r="M331" s="46"/>
      <c r="N331" s="44"/>
      <c r="O331" s="46"/>
      <c r="P331" s="34"/>
    </row>
    <row r="332" spans="1:16" ht="20.25" customHeight="1" x14ac:dyDescent="0.25">
      <c r="A332" s="61"/>
      <c r="B332" s="15"/>
      <c r="C332" s="19"/>
      <c r="D332" s="61"/>
      <c r="E332" s="24"/>
      <c r="F332" s="46"/>
      <c r="G332" s="61"/>
      <c r="H332" s="23"/>
      <c r="I332" s="44"/>
      <c r="J332" s="32"/>
      <c r="K332" s="44"/>
      <c r="L332" s="61"/>
      <c r="M332" s="46"/>
      <c r="N332" s="44"/>
      <c r="O332" s="46"/>
      <c r="P332" s="34"/>
    </row>
    <row r="333" spans="1:16" ht="20.25" customHeight="1" x14ac:dyDescent="0.25">
      <c r="A333" s="61"/>
      <c r="B333" s="15"/>
      <c r="C333" s="19"/>
      <c r="D333" s="61"/>
      <c r="E333" s="24"/>
      <c r="F333" s="46"/>
      <c r="G333" s="61"/>
      <c r="H333" s="23"/>
      <c r="I333" s="44"/>
      <c r="J333" s="32"/>
      <c r="K333" s="44"/>
      <c r="L333" s="61"/>
      <c r="M333" s="46"/>
      <c r="N333" s="44"/>
      <c r="O333" s="46"/>
      <c r="P333" s="34"/>
    </row>
    <row r="334" spans="1:16" ht="20.25" customHeight="1" x14ac:dyDescent="0.25">
      <c r="A334" s="61"/>
      <c r="B334" s="15"/>
      <c r="C334" s="19"/>
      <c r="D334" s="61"/>
      <c r="E334" s="24"/>
      <c r="F334" s="46"/>
      <c r="G334" s="61"/>
      <c r="H334" s="23"/>
      <c r="I334" s="44"/>
      <c r="J334" s="32"/>
      <c r="K334" s="44"/>
      <c r="L334" s="61"/>
      <c r="M334" s="46"/>
      <c r="N334" s="44"/>
      <c r="O334" s="46"/>
      <c r="P334" s="34"/>
    </row>
    <row r="335" spans="1:16" ht="20.25" customHeight="1" x14ac:dyDescent="0.25">
      <c r="A335" s="61"/>
      <c r="B335" s="15"/>
      <c r="C335" s="19"/>
      <c r="D335" s="61"/>
      <c r="E335" s="24"/>
      <c r="F335" s="46"/>
      <c r="G335" s="61"/>
      <c r="H335" s="23"/>
      <c r="I335" s="44"/>
      <c r="J335" s="32"/>
      <c r="K335" s="44"/>
      <c r="L335" s="61"/>
      <c r="M335" s="46"/>
      <c r="N335" s="44"/>
      <c r="O335" s="46"/>
      <c r="P335" s="34"/>
    </row>
    <row r="336" spans="1:16" ht="20.25" customHeight="1" x14ac:dyDescent="0.25">
      <c r="A336" s="61"/>
      <c r="B336" s="15"/>
      <c r="C336" s="19"/>
      <c r="D336" s="61"/>
      <c r="E336" s="24"/>
      <c r="F336" s="46"/>
      <c r="G336" s="61"/>
      <c r="H336" s="23"/>
      <c r="I336" s="44"/>
      <c r="J336" s="32"/>
      <c r="K336" s="44"/>
      <c r="L336" s="61"/>
      <c r="M336" s="46"/>
      <c r="N336" s="44"/>
      <c r="O336" s="46"/>
      <c r="P336" s="34"/>
    </row>
    <row r="337" spans="1:16" ht="20.25" customHeight="1" x14ac:dyDescent="0.25">
      <c r="A337" s="61"/>
      <c r="B337" s="15"/>
      <c r="C337" s="19"/>
      <c r="D337" s="61"/>
      <c r="E337" s="24"/>
      <c r="F337" s="46"/>
      <c r="G337" s="61"/>
      <c r="H337" s="23"/>
      <c r="I337" s="44"/>
      <c r="J337" s="32"/>
      <c r="K337" s="44"/>
      <c r="L337" s="61"/>
      <c r="M337" s="46"/>
      <c r="N337" s="44"/>
      <c r="O337" s="46"/>
      <c r="P337" s="34"/>
    </row>
    <row r="338" spans="1:16" ht="20.25" customHeight="1" x14ac:dyDescent="0.25">
      <c r="A338" s="61"/>
      <c r="B338" s="15"/>
      <c r="C338" s="19"/>
      <c r="D338" s="61"/>
      <c r="E338" s="24"/>
      <c r="F338" s="46"/>
      <c r="G338" s="61"/>
      <c r="H338" s="23"/>
      <c r="I338" s="44"/>
      <c r="J338" s="32"/>
      <c r="K338" s="44"/>
      <c r="L338" s="61"/>
      <c r="M338" s="46"/>
      <c r="N338" s="44"/>
      <c r="O338" s="46"/>
      <c r="P338" s="34"/>
    </row>
    <row r="339" spans="1:16" ht="20.25" customHeight="1" x14ac:dyDescent="0.25">
      <c r="A339" s="61"/>
      <c r="B339" s="15"/>
      <c r="C339" s="19"/>
      <c r="D339" s="61"/>
      <c r="E339" s="24"/>
      <c r="F339" s="46"/>
      <c r="G339" s="61"/>
      <c r="H339" s="23"/>
      <c r="I339" s="44"/>
      <c r="J339" s="32"/>
      <c r="K339" s="44"/>
      <c r="L339" s="61"/>
      <c r="M339" s="46"/>
      <c r="N339" s="44"/>
      <c r="O339" s="46"/>
      <c r="P339" s="34"/>
    </row>
    <row r="340" spans="1:16" ht="20.25" customHeight="1" x14ac:dyDescent="0.25">
      <c r="A340" s="61"/>
      <c r="B340" s="15"/>
      <c r="C340" s="19"/>
      <c r="D340" s="61"/>
      <c r="E340" s="24"/>
      <c r="F340" s="46"/>
      <c r="G340" s="61"/>
      <c r="H340" s="23"/>
      <c r="I340" s="44"/>
      <c r="J340" s="32"/>
      <c r="K340" s="44"/>
      <c r="L340" s="61"/>
      <c r="M340" s="46"/>
      <c r="N340" s="44"/>
      <c r="O340" s="46"/>
      <c r="P340" s="34"/>
    </row>
    <row r="341" spans="1:16" ht="20.25" customHeight="1" x14ac:dyDescent="0.25">
      <c r="A341" s="61"/>
      <c r="B341" s="15"/>
      <c r="C341" s="19"/>
      <c r="D341" s="61"/>
      <c r="E341" s="24"/>
      <c r="F341" s="46"/>
      <c r="G341" s="61"/>
      <c r="H341" s="23"/>
      <c r="I341" s="44"/>
      <c r="J341" s="32"/>
      <c r="K341" s="44"/>
      <c r="L341" s="61"/>
      <c r="M341" s="46"/>
      <c r="N341" s="44"/>
      <c r="O341" s="46"/>
      <c r="P341" s="34"/>
    </row>
    <row r="342" spans="1:16" ht="20.25" customHeight="1" x14ac:dyDescent="0.25">
      <c r="A342" s="61"/>
      <c r="B342" s="15"/>
      <c r="C342" s="19"/>
      <c r="D342" s="61"/>
      <c r="E342" s="24"/>
      <c r="F342" s="46"/>
      <c r="G342" s="61"/>
      <c r="H342" s="23"/>
      <c r="I342" s="44"/>
      <c r="J342" s="32"/>
      <c r="K342" s="44"/>
      <c r="L342" s="61"/>
      <c r="M342" s="46"/>
      <c r="N342" s="44"/>
      <c r="O342" s="46"/>
      <c r="P342" s="34"/>
    </row>
    <row r="343" spans="1:16" ht="20.25" customHeight="1" x14ac:dyDescent="0.25">
      <c r="A343" s="61"/>
      <c r="B343" s="17"/>
      <c r="C343" s="29"/>
      <c r="D343" s="61"/>
      <c r="E343" s="16"/>
      <c r="F343" s="46"/>
      <c r="G343" s="61"/>
      <c r="H343" s="23"/>
      <c r="I343" s="44"/>
      <c r="J343" s="23"/>
      <c r="K343" s="44"/>
      <c r="L343" s="61"/>
      <c r="M343" s="46"/>
      <c r="N343" s="44"/>
      <c r="O343" s="46"/>
      <c r="P343" s="15"/>
    </row>
    <row r="344" spans="1:16" ht="20.25" customHeight="1" x14ac:dyDescent="0.25">
      <c r="A344" s="61"/>
      <c r="B344" s="17"/>
      <c r="C344" s="29"/>
      <c r="D344" s="61"/>
      <c r="E344" s="16"/>
      <c r="F344" s="46"/>
      <c r="G344" s="61"/>
      <c r="H344" s="23"/>
      <c r="I344" s="44"/>
      <c r="J344" s="23"/>
      <c r="K344" s="44"/>
      <c r="L344" s="61"/>
      <c r="M344" s="46"/>
      <c r="N344" s="44"/>
      <c r="O344" s="46"/>
      <c r="P344" s="15"/>
    </row>
    <row r="345" spans="1:16" ht="20.25" customHeight="1" x14ac:dyDescent="0.25">
      <c r="A345" s="61"/>
      <c r="B345" s="17"/>
      <c r="C345" s="29"/>
      <c r="D345" s="61"/>
      <c r="E345" s="16"/>
      <c r="F345" s="46"/>
      <c r="G345" s="61"/>
      <c r="H345" s="23"/>
      <c r="I345" s="44"/>
      <c r="J345" s="32"/>
      <c r="K345" s="44"/>
      <c r="L345" s="61"/>
      <c r="M345" s="46"/>
      <c r="N345" s="44"/>
      <c r="O345" s="46"/>
      <c r="P345" s="15"/>
    </row>
    <row r="346" spans="1:16" ht="20.25" customHeight="1" x14ac:dyDescent="0.25">
      <c r="A346" s="61"/>
      <c r="B346" s="17"/>
      <c r="C346" s="29"/>
      <c r="D346" s="61"/>
      <c r="E346" s="16"/>
      <c r="F346" s="46"/>
      <c r="G346" s="61"/>
      <c r="H346" s="23"/>
      <c r="I346" s="44"/>
      <c r="J346" s="23"/>
      <c r="K346" s="44"/>
      <c r="L346" s="61"/>
      <c r="M346" s="46"/>
      <c r="N346" s="44"/>
      <c r="O346" s="46"/>
      <c r="P346" s="15"/>
    </row>
    <row r="347" spans="1:16" ht="20.25" customHeight="1" x14ac:dyDescent="0.25">
      <c r="A347" s="61"/>
      <c r="B347" s="17"/>
      <c r="C347" s="29"/>
      <c r="D347" s="61"/>
      <c r="E347" s="16"/>
      <c r="F347" s="46"/>
      <c r="G347" s="61"/>
      <c r="H347" s="23"/>
      <c r="I347" s="44"/>
      <c r="J347" s="23"/>
      <c r="K347" s="44"/>
      <c r="L347" s="61"/>
      <c r="M347" s="46"/>
      <c r="N347" s="44"/>
      <c r="O347" s="46"/>
      <c r="P347" s="15"/>
    </row>
    <row r="348" spans="1:16" ht="20.25" customHeight="1" x14ac:dyDescent="0.25">
      <c r="A348" s="61"/>
      <c r="B348" s="17"/>
      <c r="C348" s="29"/>
      <c r="D348" s="61"/>
      <c r="E348" s="13"/>
      <c r="F348" s="46"/>
      <c r="G348" s="18"/>
      <c r="H348" s="23"/>
      <c r="I348" s="44"/>
      <c r="J348" s="23"/>
      <c r="K348" s="44"/>
      <c r="L348" s="61"/>
      <c r="M348" s="46"/>
      <c r="N348" s="44"/>
      <c r="O348" s="46"/>
      <c r="P348" s="14"/>
    </row>
    <row r="349" spans="1:16" ht="20.25" customHeight="1" x14ac:dyDescent="0.25">
      <c r="A349" s="61"/>
      <c r="B349" s="17"/>
      <c r="C349" s="29"/>
      <c r="D349" s="61"/>
      <c r="E349" s="13"/>
      <c r="F349" s="46"/>
      <c r="G349" s="18"/>
      <c r="H349" s="23"/>
      <c r="I349" s="44"/>
      <c r="J349" s="23"/>
      <c r="K349" s="44"/>
      <c r="L349" s="61"/>
      <c r="M349" s="46"/>
      <c r="N349" s="44"/>
      <c r="O349" s="46"/>
      <c r="P349" s="14"/>
    </row>
    <row r="350" spans="1:16" ht="20.25" customHeight="1" x14ac:dyDescent="0.25">
      <c r="A350" s="61"/>
      <c r="B350" s="17"/>
      <c r="C350" s="29"/>
      <c r="D350" s="61"/>
      <c r="E350" s="13"/>
      <c r="F350" s="46"/>
      <c r="G350" s="18"/>
      <c r="H350" s="23"/>
      <c r="I350" s="44"/>
      <c r="J350" s="23"/>
      <c r="K350" s="44"/>
      <c r="L350" s="61"/>
      <c r="M350" s="46"/>
      <c r="N350" s="44"/>
      <c r="O350" s="46"/>
      <c r="P350" s="14"/>
    </row>
    <row r="351" spans="1:16" ht="20.25" customHeight="1" x14ac:dyDescent="0.25">
      <c r="A351" s="61"/>
      <c r="B351" s="17"/>
      <c r="C351" s="29"/>
      <c r="D351" s="61"/>
      <c r="E351" s="13"/>
      <c r="F351" s="46"/>
      <c r="G351" s="18"/>
      <c r="H351" s="23"/>
      <c r="I351" s="44"/>
      <c r="J351" s="23"/>
      <c r="K351" s="44"/>
      <c r="L351" s="61"/>
      <c r="M351" s="46"/>
      <c r="N351" s="44"/>
      <c r="O351" s="46"/>
      <c r="P351" s="14"/>
    </row>
    <row r="352" spans="1:16" ht="20.25" customHeight="1" x14ac:dyDescent="0.25">
      <c r="A352" s="61"/>
      <c r="B352" s="17"/>
      <c r="C352" s="29"/>
      <c r="D352" s="61"/>
      <c r="E352" s="13"/>
      <c r="F352" s="46"/>
      <c r="G352" s="18"/>
      <c r="H352" s="23"/>
      <c r="I352" s="44"/>
      <c r="J352" s="23"/>
      <c r="K352" s="44"/>
      <c r="L352" s="61"/>
      <c r="M352" s="46"/>
      <c r="N352" s="44"/>
      <c r="O352" s="46"/>
      <c r="P352" s="14"/>
    </row>
    <row r="353" spans="1:16" ht="20.25" customHeight="1" x14ac:dyDescent="0.25">
      <c r="A353" s="61"/>
      <c r="B353" s="17"/>
      <c r="C353" s="29"/>
      <c r="D353" s="61"/>
      <c r="E353" s="13"/>
      <c r="F353" s="46"/>
      <c r="G353" s="18"/>
      <c r="H353" s="23"/>
      <c r="I353" s="44"/>
      <c r="J353" s="23"/>
      <c r="K353" s="44"/>
      <c r="L353" s="61"/>
      <c r="M353" s="46"/>
      <c r="N353" s="44"/>
      <c r="O353" s="46"/>
      <c r="P353" s="14"/>
    </row>
    <row r="354" spans="1:16" ht="20.25" customHeight="1" x14ac:dyDescent="0.25">
      <c r="A354" s="61"/>
      <c r="B354" s="17"/>
      <c r="C354" s="29"/>
      <c r="D354" s="61"/>
      <c r="E354" s="16"/>
      <c r="F354" s="46"/>
      <c r="G354" s="61"/>
      <c r="H354" s="23"/>
      <c r="I354" s="44"/>
      <c r="J354" s="32"/>
      <c r="K354" s="44"/>
      <c r="L354" s="61"/>
      <c r="M354" s="46"/>
      <c r="N354" s="44"/>
      <c r="O354" s="46"/>
      <c r="P354" s="15"/>
    </row>
    <row r="355" spans="1:16" ht="20.25" customHeight="1" x14ac:dyDescent="0.25">
      <c r="A355" s="61"/>
      <c r="B355" s="17"/>
      <c r="C355" s="29"/>
      <c r="D355" s="61"/>
      <c r="E355" s="16"/>
      <c r="F355" s="46"/>
      <c r="G355" s="61"/>
      <c r="H355" s="23"/>
      <c r="I355" s="44"/>
      <c r="J355" s="32"/>
      <c r="K355" s="44"/>
      <c r="L355" s="61"/>
      <c r="M355" s="46"/>
      <c r="N355" s="44"/>
      <c r="O355" s="46"/>
      <c r="P355" s="15"/>
    </row>
    <row r="356" spans="1:16" ht="20.25" customHeight="1" x14ac:dyDescent="0.25">
      <c r="A356" s="61"/>
      <c r="B356" s="17"/>
      <c r="C356" s="29"/>
      <c r="D356" s="61"/>
      <c r="E356" s="16"/>
      <c r="F356" s="46"/>
      <c r="G356" s="61"/>
      <c r="H356" s="23"/>
      <c r="I356" s="44"/>
      <c r="J356" s="32"/>
      <c r="K356" s="44"/>
      <c r="L356" s="61"/>
      <c r="M356" s="46"/>
      <c r="N356" s="44"/>
      <c r="O356" s="46"/>
      <c r="P356" s="15"/>
    </row>
    <row r="357" spans="1:16" ht="20.25" customHeight="1" x14ac:dyDescent="0.25">
      <c r="A357" s="61"/>
      <c r="B357" s="17"/>
      <c r="C357" s="29"/>
      <c r="D357" s="61"/>
      <c r="E357" s="16"/>
      <c r="F357" s="46"/>
      <c r="G357" s="61"/>
      <c r="H357" s="23"/>
      <c r="I357" s="44"/>
      <c r="J357" s="32"/>
      <c r="K357" s="44"/>
      <c r="L357" s="61"/>
      <c r="M357" s="46"/>
      <c r="N357" s="44"/>
      <c r="O357" s="46"/>
      <c r="P357" s="15"/>
    </row>
    <row r="358" spans="1:16" ht="20.25" customHeight="1" x14ac:dyDescent="0.25">
      <c r="A358" s="61"/>
      <c r="B358" s="17"/>
      <c r="C358" s="29"/>
      <c r="D358" s="61"/>
      <c r="E358" s="16"/>
      <c r="F358" s="46"/>
      <c r="G358" s="61"/>
      <c r="H358" s="23"/>
      <c r="I358" s="44"/>
      <c r="J358" s="32"/>
      <c r="K358" s="44"/>
      <c r="L358" s="61"/>
      <c r="M358" s="46"/>
      <c r="N358" s="44"/>
      <c r="O358" s="46"/>
      <c r="P358" s="15"/>
    </row>
    <row r="359" spans="1:16" ht="20.25" customHeight="1" x14ac:dyDescent="0.25">
      <c r="A359" s="61"/>
      <c r="B359" s="17"/>
      <c r="C359" s="29"/>
      <c r="D359" s="61"/>
      <c r="E359" s="16"/>
      <c r="F359" s="46"/>
      <c r="G359" s="61"/>
      <c r="H359" s="23"/>
      <c r="I359" s="44"/>
      <c r="J359" s="32"/>
      <c r="K359" s="44"/>
      <c r="L359" s="61"/>
      <c r="M359" s="46"/>
      <c r="N359" s="44"/>
      <c r="O359" s="46"/>
      <c r="P359" s="15"/>
    </row>
    <row r="360" spans="1:16" ht="20.25" customHeight="1" x14ac:dyDescent="0.25">
      <c r="A360" s="61"/>
      <c r="B360" s="17"/>
      <c r="C360" s="29"/>
      <c r="D360" s="61"/>
      <c r="E360" s="16"/>
      <c r="F360" s="46"/>
      <c r="G360" s="61"/>
      <c r="H360" s="23"/>
      <c r="I360" s="44"/>
      <c r="J360" s="32"/>
      <c r="K360" s="44"/>
      <c r="L360" s="61"/>
      <c r="M360" s="46"/>
      <c r="N360" s="44"/>
      <c r="O360" s="46"/>
      <c r="P360" s="15"/>
    </row>
    <row r="361" spans="1:16" ht="20.25" customHeight="1" x14ac:dyDescent="0.25">
      <c r="A361" s="61"/>
      <c r="B361" s="17"/>
      <c r="C361" s="23"/>
      <c r="D361" s="61"/>
      <c r="E361" s="16"/>
      <c r="F361" s="46"/>
      <c r="G361" s="61"/>
      <c r="H361" s="23"/>
      <c r="I361" s="44"/>
      <c r="J361" s="23"/>
      <c r="K361" s="44"/>
      <c r="L361" s="61"/>
      <c r="M361" s="46"/>
      <c r="N361" s="44"/>
      <c r="O361" s="46"/>
      <c r="P361" s="15"/>
    </row>
    <row r="362" spans="1:16" ht="20.25" customHeight="1" x14ac:dyDescent="0.25">
      <c r="A362" s="61"/>
      <c r="B362" s="17"/>
      <c r="C362" s="23"/>
      <c r="D362" s="61"/>
      <c r="E362" s="16"/>
      <c r="F362" s="46"/>
      <c r="G362" s="61"/>
      <c r="H362" s="23"/>
      <c r="I362" s="44"/>
      <c r="J362" s="23"/>
      <c r="K362" s="44"/>
      <c r="L362" s="61"/>
      <c r="M362" s="46"/>
      <c r="N362" s="44"/>
      <c r="O362" s="46"/>
      <c r="P362" s="15"/>
    </row>
    <row r="363" spans="1:16" ht="20.25" customHeight="1" x14ac:dyDescent="0.25">
      <c r="A363" s="61"/>
      <c r="B363" s="17"/>
      <c r="C363" s="23"/>
      <c r="D363" s="61"/>
      <c r="E363" s="16"/>
      <c r="F363" s="46"/>
      <c r="G363" s="61"/>
      <c r="H363" s="23"/>
      <c r="I363" s="44"/>
      <c r="J363" s="23"/>
      <c r="K363" s="44"/>
      <c r="L363" s="61"/>
      <c r="M363" s="46"/>
      <c r="N363" s="44"/>
      <c r="O363" s="46"/>
      <c r="P363" s="15"/>
    </row>
    <row r="364" spans="1:16" ht="20.25" customHeight="1" x14ac:dyDescent="0.25">
      <c r="A364" s="61"/>
      <c r="B364" s="17"/>
      <c r="C364" s="23"/>
      <c r="D364" s="61"/>
      <c r="E364" s="16"/>
      <c r="F364" s="46"/>
      <c r="G364" s="61"/>
      <c r="H364" s="23"/>
      <c r="I364" s="44"/>
      <c r="J364" s="32"/>
      <c r="K364" s="44"/>
      <c r="L364" s="61"/>
      <c r="M364" s="46"/>
      <c r="N364" s="44"/>
      <c r="O364" s="46"/>
      <c r="P364" s="15"/>
    </row>
    <row r="365" spans="1:16" ht="20.25" customHeight="1" x14ac:dyDescent="0.25">
      <c r="A365" s="61"/>
      <c r="B365" s="17"/>
      <c r="C365" s="23"/>
      <c r="D365" s="61"/>
      <c r="E365" s="16"/>
      <c r="F365" s="46"/>
      <c r="G365" s="61"/>
      <c r="H365" s="23"/>
      <c r="I365" s="44"/>
      <c r="J365" s="32"/>
      <c r="K365" s="44"/>
      <c r="L365" s="61"/>
      <c r="M365" s="46"/>
      <c r="N365" s="44"/>
      <c r="O365" s="46"/>
      <c r="P365" s="15"/>
    </row>
    <row r="366" spans="1:16" ht="20.25" customHeight="1" x14ac:dyDescent="0.25">
      <c r="A366" s="61"/>
      <c r="B366" s="17"/>
      <c r="C366" s="29"/>
      <c r="D366" s="61"/>
      <c r="E366" s="16"/>
      <c r="F366" s="46"/>
      <c r="G366" s="61"/>
      <c r="H366" s="23"/>
      <c r="I366" s="44"/>
      <c r="J366" s="23"/>
      <c r="K366" s="44"/>
      <c r="L366" s="61"/>
      <c r="M366" s="46"/>
      <c r="N366" s="44"/>
      <c r="O366" s="46"/>
      <c r="P366" s="15"/>
    </row>
    <row r="367" spans="1:16" ht="20.25" customHeight="1" x14ac:dyDescent="0.25">
      <c r="A367" s="61"/>
      <c r="B367" s="17"/>
      <c r="C367" s="29"/>
      <c r="D367" s="61"/>
      <c r="E367" s="16"/>
      <c r="F367" s="46"/>
      <c r="G367" s="61"/>
      <c r="H367" s="23"/>
      <c r="I367" s="44"/>
      <c r="J367" s="23"/>
      <c r="K367" s="44"/>
      <c r="L367" s="61"/>
      <c r="M367" s="46"/>
      <c r="N367" s="44"/>
      <c r="O367" s="46"/>
      <c r="P367" s="15"/>
    </row>
    <row r="368" spans="1:16" ht="20.25" customHeight="1" x14ac:dyDescent="0.25">
      <c r="A368" s="61"/>
      <c r="B368" s="17"/>
      <c r="C368" s="29"/>
      <c r="D368" s="61"/>
      <c r="E368" s="16"/>
      <c r="F368" s="46"/>
      <c r="G368" s="61"/>
      <c r="H368" s="23"/>
      <c r="I368" s="44"/>
      <c r="J368" s="23"/>
      <c r="K368" s="44"/>
      <c r="L368" s="61"/>
      <c r="M368" s="46"/>
      <c r="N368" s="44"/>
      <c r="O368" s="46"/>
      <c r="P368" s="15"/>
    </row>
    <row r="369" spans="1:16" ht="20.25" customHeight="1" x14ac:dyDescent="0.25">
      <c r="A369" s="61"/>
      <c r="B369" s="17"/>
      <c r="C369" s="29"/>
      <c r="D369" s="61"/>
      <c r="E369" s="16"/>
      <c r="F369" s="46"/>
      <c r="G369" s="61"/>
      <c r="H369" s="23"/>
      <c r="I369" s="44"/>
      <c r="J369" s="23"/>
      <c r="K369" s="44"/>
      <c r="L369" s="61"/>
      <c r="M369" s="46"/>
      <c r="N369" s="44"/>
      <c r="O369" s="46"/>
      <c r="P369" s="15"/>
    </row>
    <row r="370" spans="1:16" ht="20.25" customHeight="1" x14ac:dyDescent="0.25">
      <c r="A370" s="61"/>
      <c r="B370" s="17"/>
      <c r="C370" s="29"/>
      <c r="D370" s="61"/>
      <c r="E370" s="16"/>
      <c r="F370" s="46"/>
      <c r="G370" s="61"/>
      <c r="H370" s="23"/>
      <c r="I370" s="44"/>
      <c r="J370" s="23"/>
      <c r="K370" s="44"/>
      <c r="L370" s="61"/>
      <c r="M370" s="46"/>
      <c r="N370" s="44"/>
      <c r="O370" s="46"/>
      <c r="P370" s="15"/>
    </row>
    <row r="371" spans="1:16" ht="20.25" customHeight="1" x14ac:dyDescent="0.25">
      <c r="A371" s="61"/>
      <c r="B371" s="17"/>
      <c r="C371" s="29"/>
      <c r="D371" s="61"/>
      <c r="E371" s="16"/>
      <c r="F371" s="46"/>
      <c r="G371" s="61"/>
      <c r="H371" s="23"/>
      <c r="I371" s="44"/>
      <c r="J371" s="23"/>
      <c r="K371" s="44"/>
      <c r="L371" s="61"/>
      <c r="M371" s="46"/>
      <c r="N371" s="44"/>
      <c r="O371" s="46"/>
      <c r="P371" s="15"/>
    </row>
    <row r="372" spans="1:16" ht="20.25" customHeight="1" x14ac:dyDescent="0.25">
      <c r="A372" s="61"/>
      <c r="B372" s="17"/>
      <c r="C372" s="29"/>
      <c r="D372" s="61"/>
      <c r="E372" s="16"/>
      <c r="F372" s="46"/>
      <c r="G372" s="61"/>
      <c r="H372" s="23"/>
      <c r="I372" s="44"/>
      <c r="J372" s="23"/>
      <c r="K372" s="44"/>
      <c r="L372" s="61"/>
      <c r="M372" s="46"/>
      <c r="N372" s="44"/>
      <c r="O372" s="46"/>
      <c r="P372" s="15"/>
    </row>
    <row r="373" spans="1:16" ht="20.25" customHeight="1" x14ac:dyDescent="0.25">
      <c r="A373" s="61"/>
      <c r="B373" s="17"/>
      <c r="C373" s="29"/>
      <c r="D373" s="61"/>
      <c r="E373" s="16"/>
      <c r="F373" s="46"/>
      <c r="G373" s="61"/>
      <c r="H373" s="23"/>
      <c r="I373" s="44"/>
      <c r="J373" s="23"/>
      <c r="K373" s="44"/>
      <c r="L373" s="61"/>
      <c r="M373" s="46"/>
      <c r="N373" s="44"/>
      <c r="O373" s="46"/>
      <c r="P373" s="15"/>
    </row>
    <row r="374" spans="1:16" ht="20.25" customHeight="1" x14ac:dyDescent="0.25">
      <c r="A374" s="61"/>
      <c r="B374" s="17"/>
      <c r="C374" s="29"/>
      <c r="D374" s="61"/>
      <c r="E374" s="16"/>
      <c r="F374" s="46"/>
      <c r="G374" s="61"/>
      <c r="H374" s="23"/>
      <c r="I374" s="44"/>
      <c r="J374" s="23"/>
      <c r="K374" s="44"/>
      <c r="L374" s="61"/>
      <c r="M374" s="46"/>
      <c r="N374" s="44"/>
      <c r="O374" s="46"/>
      <c r="P374" s="15"/>
    </row>
    <row r="375" spans="1:16" ht="20.25" customHeight="1" x14ac:dyDescent="0.25">
      <c r="A375" s="61"/>
      <c r="B375" s="17"/>
      <c r="C375" s="23"/>
      <c r="D375" s="61"/>
      <c r="E375" s="16"/>
      <c r="F375" s="46"/>
      <c r="G375" s="61"/>
      <c r="H375" s="23"/>
      <c r="I375" s="44"/>
      <c r="J375" s="31"/>
      <c r="K375" s="44"/>
      <c r="L375" s="61"/>
      <c r="M375" s="46"/>
      <c r="N375" s="44"/>
      <c r="O375" s="46"/>
      <c r="P375" s="15"/>
    </row>
    <row r="376" spans="1:16" ht="20.25" customHeight="1" x14ac:dyDescent="0.25">
      <c r="A376" s="61"/>
      <c r="B376" s="17"/>
      <c r="C376" s="29"/>
      <c r="D376" s="61"/>
      <c r="E376" s="16"/>
      <c r="F376" s="46"/>
      <c r="G376" s="61"/>
      <c r="H376" s="23"/>
      <c r="I376" s="44"/>
      <c r="J376" s="29"/>
      <c r="K376" s="44"/>
      <c r="L376" s="61"/>
      <c r="M376" s="46"/>
      <c r="N376" s="44"/>
      <c r="O376" s="46"/>
      <c r="P376" s="15"/>
    </row>
    <row r="377" spans="1:16" ht="20.25" customHeight="1" x14ac:dyDescent="0.25">
      <c r="A377" s="61"/>
      <c r="B377" s="17"/>
      <c r="C377" s="29"/>
      <c r="D377" s="61"/>
      <c r="E377" s="16"/>
      <c r="F377" s="46"/>
      <c r="G377" s="61"/>
      <c r="H377" s="23"/>
      <c r="I377" s="44"/>
      <c r="J377" s="29"/>
      <c r="K377" s="44"/>
      <c r="L377" s="61"/>
      <c r="M377" s="46"/>
      <c r="N377" s="44"/>
      <c r="O377" s="46"/>
      <c r="P377" s="15"/>
    </row>
    <row r="378" spans="1:16" ht="20.25" customHeight="1" x14ac:dyDescent="0.25">
      <c r="A378" s="61"/>
      <c r="B378" s="17"/>
      <c r="C378" s="29"/>
      <c r="D378" s="61"/>
      <c r="E378" s="16"/>
      <c r="F378" s="46"/>
      <c r="G378" s="61"/>
      <c r="H378" s="23"/>
      <c r="I378" s="44"/>
      <c r="J378" s="31"/>
      <c r="K378" s="44"/>
      <c r="L378" s="61"/>
      <c r="M378" s="46"/>
      <c r="N378" s="44"/>
      <c r="O378" s="46"/>
      <c r="P378" s="15"/>
    </row>
    <row r="379" spans="1:16" ht="20.25" customHeight="1" x14ac:dyDescent="0.25">
      <c r="A379" s="61"/>
      <c r="B379" s="17"/>
      <c r="C379" s="29"/>
      <c r="D379" s="61"/>
      <c r="E379" s="16"/>
      <c r="F379" s="46"/>
      <c r="G379" s="61"/>
      <c r="H379" s="23"/>
      <c r="I379" s="44"/>
      <c r="J379" s="31"/>
      <c r="K379" s="44"/>
      <c r="L379" s="61"/>
      <c r="M379" s="46"/>
      <c r="N379" s="44"/>
      <c r="O379" s="46"/>
      <c r="P379" s="15"/>
    </row>
    <row r="380" spans="1:16" ht="20.25" customHeight="1" x14ac:dyDescent="0.25">
      <c r="A380" s="61"/>
      <c r="B380" s="17"/>
      <c r="C380" s="29"/>
      <c r="D380" s="61"/>
      <c r="E380" s="16"/>
      <c r="F380" s="46"/>
      <c r="G380" s="61"/>
      <c r="H380" s="23"/>
      <c r="I380" s="44"/>
      <c r="J380" s="23"/>
      <c r="K380" s="44"/>
      <c r="L380" s="61"/>
      <c r="M380" s="46"/>
      <c r="N380" s="44"/>
      <c r="O380" s="46"/>
      <c r="P380" s="15"/>
    </row>
  </sheetData>
  <autoFilter ref="A6:P235"/>
  <mergeCells count="44">
    <mergeCell ref="G324:H324"/>
    <mergeCell ref="G325:H325"/>
    <mergeCell ref="G314:H314"/>
    <mergeCell ref="G317:H317"/>
    <mergeCell ref="G318:H318"/>
    <mergeCell ref="G319:H319"/>
    <mergeCell ref="G321:H321"/>
    <mergeCell ref="G323:H323"/>
    <mergeCell ref="G313:H313"/>
    <mergeCell ref="G302:H302"/>
    <mergeCell ref="G303:H303"/>
    <mergeCell ref="G304:H304"/>
    <mergeCell ref="G305:H305"/>
    <mergeCell ref="G306:H306"/>
    <mergeCell ref="G307:H307"/>
    <mergeCell ref="G308:H308"/>
    <mergeCell ref="G309:H309"/>
    <mergeCell ref="G310:H310"/>
    <mergeCell ref="G311:H311"/>
    <mergeCell ref="G312:H312"/>
    <mergeCell ref="G301:H301"/>
    <mergeCell ref="G290:H290"/>
    <mergeCell ref="G291:H291"/>
    <mergeCell ref="G292:H292"/>
    <mergeCell ref="G293:H293"/>
    <mergeCell ref="G294:H294"/>
    <mergeCell ref="G295:H295"/>
    <mergeCell ref="G296:H296"/>
    <mergeCell ref="G297:H297"/>
    <mergeCell ref="G298:H298"/>
    <mergeCell ref="G299:H299"/>
    <mergeCell ref="G300:H300"/>
    <mergeCell ref="G289:H289"/>
    <mergeCell ref="A1:O1"/>
    <mergeCell ref="A3:A4"/>
    <mergeCell ref="B3:B4"/>
    <mergeCell ref="C3:E3"/>
    <mergeCell ref="F3:L3"/>
    <mergeCell ref="M3:O3"/>
    <mergeCell ref="G284:H284"/>
    <mergeCell ref="G285:H285"/>
    <mergeCell ref="G286:H286"/>
    <mergeCell ref="G287:H287"/>
    <mergeCell ref="G288:H288"/>
  </mergeCells>
  <dataValidations count="1">
    <dataValidation type="date" allowBlank="1" showInputMessage="1" showErrorMessage="1" errorTitle="Товарищ!" error="Будь внимателен." promptTitle="ТОВАРИЩ!" prompt="Введите дату и время в формате:_x000a_01.01.10 08:30" sqref="J50:J52 C24:C32 C37:C70 J179:J181 J183:J184 J186 J197:J210">
      <formula1>42005</formula1>
      <formula2>42735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Январь 2022</vt:lpstr>
      <vt:lpstr>Февраль 2022</vt:lpstr>
      <vt:lpstr>Март 2022</vt:lpstr>
      <vt:lpstr>Апрель 2022</vt:lpstr>
      <vt:lpstr>Май 2022</vt:lpstr>
      <vt:lpstr>Июнь 2022</vt:lpstr>
      <vt:lpstr>Июль 2022</vt:lpstr>
      <vt:lpstr>Август 2022</vt:lpstr>
      <vt:lpstr>Сентябрь 2022</vt:lpstr>
      <vt:lpstr>Октябрь 2022</vt:lpstr>
      <vt:lpstr>Ноябрь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GvardeytsevaOV</dc:creator>
  <cp:lastModifiedBy>Максимихин Александр Дмитриевич</cp:lastModifiedBy>
  <dcterms:created xsi:type="dcterms:W3CDTF">2018-07-06T02:26:15Z</dcterms:created>
  <dcterms:modified xsi:type="dcterms:W3CDTF">2022-12-12T03:03:46Z</dcterms:modified>
</cp:coreProperties>
</file>