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355" yWindow="885" windowWidth="14835" windowHeight="9240"/>
  </bookViews>
  <sheets>
    <sheet name="Отключения и недоотпуск" sheetId="4" r:id="rId1"/>
  </sheets>
  <definedNames>
    <definedName name="_xlnm._FilterDatabase" localSheetId="0" hidden="1">'Отключения и недоотпуск'!$A$3:$L$4</definedName>
    <definedName name="_xlnm.Print_Area" localSheetId="0">'Отключения и недоотпуск'!$A$1:$L$15</definedName>
  </definedNames>
  <calcPr calcId="152511"/>
</workbook>
</file>

<file path=xl/calcChain.xml><?xml version="1.0" encoding="utf-8"?>
<calcChain xmlns="http://schemas.openxmlformats.org/spreadsheetml/2006/main">
  <c r="G14" i="4" l="1"/>
</calcChain>
</file>

<file path=xl/sharedStrings.xml><?xml version="1.0" encoding="utf-8"?>
<sst xmlns="http://schemas.openxmlformats.org/spreadsheetml/2006/main" count="64" uniqueCount="41">
  <si>
    <t>№ п.п.</t>
  </si>
  <si>
    <t>Сервисная (обслуживающая) организация</t>
  </si>
  <si>
    <t>Дата и время</t>
  </si>
  <si>
    <t>Время простоя, час:мин</t>
  </si>
  <si>
    <t>Состав работавших устройств РЗ и ПА</t>
  </si>
  <si>
    <t>Информация о повторном включении ВЛ</t>
  </si>
  <si>
    <t>Предварительная информация о нарушении, сведения о ликвидации</t>
  </si>
  <si>
    <t>Дата откл.</t>
  </si>
  <si>
    <t>Время откл., час:мин</t>
  </si>
  <si>
    <t>Дата подачи напр.</t>
  </si>
  <si>
    <t>Время подачи напр., час:мин</t>
  </si>
  <si>
    <t>Диспетчерское наименование оборудования</t>
  </si>
  <si>
    <t>ООО "ЭНТ"</t>
  </si>
  <si>
    <t>Недоотпуск эл.энергии, тыс. кВт*час</t>
  </si>
  <si>
    <t>АПВУ</t>
  </si>
  <si>
    <t>ТО</t>
  </si>
  <si>
    <t>МТЗ</t>
  </si>
  <si>
    <t>АПВН, РПВН</t>
  </si>
  <si>
    <t>Сводные данные об аварийных отключениях в месяц по границам территориальных зон деятельности организации, вызванных авариями или внеплановыми отключениями объектов электросетевого хозяйства, с указанием даты аварийного отключения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 в 1 кв. 2024 г.</t>
  </si>
  <si>
    <t>АПВН, по ТУ, РПВУ</t>
  </si>
  <si>
    <t>Ф.58-2 Лугинецкое нмр.</t>
  </si>
  <si>
    <t>Ф.1-6 Лугинецкое нмр.</t>
  </si>
  <si>
    <t>АПВН, РПВН, РПВН по ТУ</t>
  </si>
  <si>
    <t>Ф.3-2 Вахское</t>
  </si>
  <si>
    <t>Ф.4-6 Советское нмр</t>
  </si>
  <si>
    <t>Ф.О-5 Герасимовское нмр</t>
  </si>
  <si>
    <t>Ф.5-10 Первомайское нмр</t>
  </si>
  <si>
    <t xml:space="preserve">ПС 35/6 кВ №558 АО В-6 Ф.58-2 действием ТО, АПВН, по ТУ, РПВУ. Работа АВР-6 КУВ-6 кВ К-116, К-117 успешно. Штормовое предупреждение №10 от 10.01.24, порывы ветра 25-27 м/с. Выполнен осмотр: опора №5 разрушен изолятор фаза "А". Выполнена замена изолятора. </t>
  </si>
  <si>
    <r>
      <t xml:space="preserve">ПС 35/6 кВ № 203 АО В-6 Ф.3-2 действием ТО, АПВН, РПВН, ТУ неуспешно. Фонд переведен на ВЛ-6 кВ Ф.3-18. </t>
    </r>
    <r>
      <rPr>
        <sz val="12"/>
        <color theme="1"/>
        <rFont val="Times New Roman"/>
        <family val="1"/>
        <charset val="204"/>
      </rPr>
      <t>При осмотре ВЛ-6 кВ Ф.3-2 обнаружено упавшее дерево в пролете опор №№49-50 из вне охранной зоны, дерево убрано ремонт не требуется.</t>
    </r>
  </si>
  <si>
    <r>
      <t>П</t>
    </r>
    <r>
      <rPr>
        <sz val="12"/>
        <color theme="1"/>
        <rFont val="Times New Roman"/>
        <family val="1"/>
        <charset val="204"/>
      </rPr>
      <t>С 35/6 кВ №501 АО В-6 Ф.1-6 действием ТО, АПВУ. Штормовое предупреждение №10 от 10.01.24, порывы ветра 25-27 м/с. Выполнен осмотр: в пролете опор №№22-23 обнаружено упавшее дерево из вне охранной зоны ВЛ, дерево убрано. Ремонт не требуется.</t>
    </r>
  </si>
  <si>
    <t>ПС 35/6 кВ №104 АО В-6 Ф.4-6, действием ТО, АПВУ. В 14:55 повторное АО Ф.4-6 действием ТО, АПВУ. Выполнен частичный осмотр, замечаний нет. Штормовое предупреждение. Бланк №44 от 13.02.24. 15.02.24 выполнен полный осмотр ВЛ-6 кВ (спец. Техника "Хищник"): при повторном осмотре - пролет опор №№ 26-27 следы схлеста проводов фаз "В", "С" при не равномерных (сильные порывы) ветровых нагрузках. Ремонт проводов ВЛ-6 кВ не требуется.</t>
  </si>
  <si>
    <t>ПС 110 кВ Останинская, АО В-6 Ф.О-5 действием МТЗ, АПВУ. Схлест провода при наезде а/м МАН, принадлежащий ООО «Трейд Капитал Ресурс», на опору №15 на повороте автодороги Герасимовского НМР, ремонт провода не требуется (запланирована выправка опоры, крен 10 градусов). Сообщено в ООО ЧОО «Интеллект».</t>
  </si>
  <si>
    <t>ПС 35/6 кВ №405 АО ВЛ-6 кВ Ф.5-10 (питает ВЛ-6 кВ Ф.П-15), действием МТЗ, АПВ неуспешно, РПВ неуспешно. В пролете опор №№96-97 ВЛ-6 кВ Ф.П-15 упавшее дерево из вне охранной зоны ВЛ, замыкание фаз "В" и "С" - дерево убрано. Повреждений ВЛ нет, подано напряжение.</t>
  </si>
  <si>
    <t>Ф.14-4 Западно-Катыльгинское</t>
  </si>
  <si>
    <t>Ф.23-16 Западно-Полуденное</t>
  </si>
  <si>
    <t>ПС 110 кВ Лугинецкая АО ВЛ-35 кВ ЦЛ-11 действием ТО, АПВУ. Мокрый снег (бюллетень погоды №75 от 15.03.24). При осмотре на ПС 35/6 кВ №558 на площадке обслуживания СВ-35 обнаружено тело животного, поврежден ТТ-35 СВ фазы "В".</t>
  </si>
  <si>
    <t>ПС 35/6 кВ № 414 АО ВЛ-6 кВ Ф.14-4, действием МТЗ, АПВн, РПВн по ТУ. Нагрузка потребителя переведена на Ф.14-18. Выполнен осмотр ВЛ обнаружено упавшее дерево из вне охранной зоны в пролете опор №№37-38. Ремонт проводов не требуется.</t>
  </si>
  <si>
    <t>ПС 35/6 №123 АО ВЛ-6 кВ Ф.23-16, действием МТЗ, АПВУ. 19.03.2024 выполнен осмотр обнаружено высокая поросль в охранной зоне в пролетах опор №№39-40, следы электродугового воздействия на проводах.</t>
  </si>
  <si>
    <t>ЦЛ-11 Лугинецкое нмр</t>
  </si>
  <si>
    <t>Ф.В-4 Вахское нмр</t>
  </si>
  <si>
    <t>АО СУ ЭЦН, посадка напряжения. При включении В-6 К-1/4, яч.№28 (запуск ЭД) в БРУ-6 кВ ГКС Вах, АО В-6 кВ ввод-1 действием МТЗ в БРУ-6 кВ ГКС Вах, и В-6 Ф.В-4 на ПС 110 кВ Вахская действием ТО, АПВУ. БРУ-6 кВ ГКС Вах яч. №28 повреждение камеры В-6 фазы "С" перекрытие опорных изоляторов фазы "А", "В", "С". Выполнена замена поврежденных изоляторов, подано напряжение на 1С-6  БРУ-6 кВ ГКС Вах, замечаний 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</si>
</sst>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dd/mm/yy;@"/>
    <numFmt numFmtId="166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color indexed="8"/>
      <name val="Arial"/>
      <family val="2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Times New Roman CYR"/>
      <charset val="204"/>
    </font>
    <font>
      <sz val="12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7" fillId="2" borderId="4" applyNumberFormat="0" applyFill="0" applyBorder="0" applyAlignment="0">
      <alignment horizontal="center" vertical="center" wrapText="1"/>
    </xf>
    <xf numFmtId="0" fontId="9" fillId="0" borderId="0"/>
    <xf numFmtId="0" fontId="10" fillId="0" borderId="0"/>
    <xf numFmtId="0" fontId="7" fillId="0" borderId="0" applyNumberFormat="0" applyFill="0" applyBorder="0" applyAlignment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0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" fillId="0" borderId="0"/>
  </cellStyleXfs>
  <cellXfs count="33">
    <xf numFmtId="0" fontId="0" fillId="0" borderId="0" xfId="0"/>
    <xf numFmtId="0" fontId="0" fillId="0" borderId="0" xfId="0" applyFill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0" fillId="0" borderId="0" xfId="0" applyFont="1" applyFill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165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0" fontId="3" fillId="3" borderId="1" xfId="6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0" fontId="3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66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24">
    <cellStyle name=" 1" xfId="4"/>
    <cellStyle name="111" xfId="5"/>
    <cellStyle name="111 2" xfId="2"/>
    <cellStyle name="Normal" xfId="6"/>
    <cellStyle name="Normal 2" xfId="23"/>
    <cellStyle name="Гиперссылка 2" xfId="7"/>
    <cellStyle name="Денежный 2" xfId="8"/>
    <cellStyle name="Денежный 3" xfId="9"/>
    <cellStyle name="Денежный 4" xfId="10"/>
    <cellStyle name="Денежный 5" xfId="11"/>
    <cellStyle name="Денежный 6" xfId="12"/>
    <cellStyle name="Денежный 6 2" xfId="13"/>
    <cellStyle name="Денежный 6 2 2" xfId="14"/>
    <cellStyle name="Обычный" xfId="0" builtinId="0"/>
    <cellStyle name="Обычный 2" xfId="15"/>
    <cellStyle name="Обычный 2 2" xfId="16"/>
    <cellStyle name="Обычный 3" xfId="17"/>
    <cellStyle name="Обычный 4" xfId="1"/>
    <cellStyle name="Обычный 5" xfId="18"/>
    <cellStyle name="Обычный 6" xfId="19"/>
    <cellStyle name="Обычный 6 2" xfId="20"/>
    <cellStyle name="Обычный 7" xfId="21"/>
    <cellStyle name="Обычный 8" xfId="3"/>
    <cellStyle name="Стиль 1 2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="70" zoomScaleNormal="70" zoomScaleSheetLayoutView="70" workbookViewId="0">
      <selection activeCell="K13" sqref="K13"/>
    </sheetView>
  </sheetViews>
  <sheetFormatPr defaultColWidth="9.140625" defaultRowHeight="15.75" x14ac:dyDescent="0.25"/>
  <cols>
    <col min="1" max="1" width="6.42578125" style="1" customWidth="1"/>
    <col min="2" max="2" width="15.5703125" style="1" customWidth="1"/>
    <col min="3" max="3" width="11.42578125" style="1" customWidth="1"/>
    <col min="4" max="4" width="14" style="1" customWidth="1"/>
    <col min="5" max="5" width="13" style="1" customWidth="1"/>
    <col min="6" max="6" width="10.42578125" style="1" customWidth="1"/>
    <col min="7" max="7" width="11.42578125" style="1" customWidth="1"/>
    <col min="8" max="8" width="15.140625" style="1" customWidth="1"/>
    <col min="9" max="9" width="17.28515625" style="1" customWidth="1"/>
    <col min="10" max="10" width="22.140625" style="1" customWidth="1"/>
    <col min="11" max="11" width="86.5703125" style="4" customWidth="1"/>
    <col min="12" max="12" width="14.85546875" style="3" customWidth="1"/>
    <col min="13" max="13" width="19.5703125" style="1" customWidth="1"/>
    <col min="14" max="14" width="20.5703125" style="1" customWidth="1"/>
    <col min="15" max="16384" width="9.140625" style="1"/>
  </cols>
  <sheetData>
    <row r="1" spans="1:13" ht="99" customHeight="1" x14ac:dyDescent="0.25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3" ht="47.25" customHeight="1" x14ac:dyDescent="0.25">
      <c r="A3" s="28" t="s">
        <v>0</v>
      </c>
      <c r="B3" s="28" t="s">
        <v>1</v>
      </c>
      <c r="C3" s="28" t="s">
        <v>2</v>
      </c>
      <c r="D3" s="28"/>
      <c r="E3" s="28"/>
      <c r="F3" s="28"/>
      <c r="G3" s="28" t="s">
        <v>3</v>
      </c>
      <c r="H3" s="28" t="s">
        <v>4</v>
      </c>
      <c r="I3" s="29" t="s">
        <v>5</v>
      </c>
      <c r="J3" s="29" t="s">
        <v>11</v>
      </c>
      <c r="K3" s="28" t="s">
        <v>6</v>
      </c>
      <c r="L3" s="26" t="s">
        <v>13</v>
      </c>
    </row>
    <row r="4" spans="1:13" ht="83.25" customHeight="1" x14ac:dyDescent="0.25">
      <c r="A4" s="28"/>
      <c r="B4" s="28"/>
      <c r="C4" s="2" t="s">
        <v>7</v>
      </c>
      <c r="D4" s="2" t="s">
        <v>8</v>
      </c>
      <c r="E4" s="2" t="s">
        <v>9</v>
      </c>
      <c r="F4" s="2" t="s">
        <v>10</v>
      </c>
      <c r="G4" s="28"/>
      <c r="H4" s="28"/>
      <c r="I4" s="30"/>
      <c r="J4" s="30"/>
      <c r="K4" s="28"/>
      <c r="L4" s="26"/>
    </row>
    <row r="5" spans="1:13" ht="65.25" customHeight="1" x14ac:dyDescent="0.25">
      <c r="A5" s="12">
        <v>1</v>
      </c>
      <c r="B5" s="5" t="s">
        <v>12</v>
      </c>
      <c r="C5" s="10">
        <v>45302</v>
      </c>
      <c r="D5" s="13">
        <v>0.18055555555555555</v>
      </c>
      <c r="E5" s="10">
        <v>45302</v>
      </c>
      <c r="F5" s="13">
        <v>0.18055555555555555</v>
      </c>
      <c r="G5" s="14">
        <v>0</v>
      </c>
      <c r="H5" s="5" t="s">
        <v>15</v>
      </c>
      <c r="I5" s="12" t="s">
        <v>19</v>
      </c>
      <c r="J5" s="7" t="s">
        <v>20</v>
      </c>
      <c r="K5" s="11" t="s">
        <v>27</v>
      </c>
      <c r="L5" s="26">
        <v>5.3999999999999999E-2</v>
      </c>
      <c r="M5" s="9"/>
    </row>
    <row r="6" spans="1:13" ht="63" x14ac:dyDescent="0.25">
      <c r="A6" s="12">
        <v>2</v>
      </c>
      <c r="B6" s="5" t="s">
        <v>12</v>
      </c>
      <c r="C6" s="10">
        <v>45302</v>
      </c>
      <c r="D6" s="13">
        <v>0.17777777777777778</v>
      </c>
      <c r="E6" s="10">
        <v>45302</v>
      </c>
      <c r="F6" s="13">
        <v>0.17777777777777778</v>
      </c>
      <c r="G6" s="14">
        <v>0</v>
      </c>
      <c r="H6" s="5" t="s">
        <v>15</v>
      </c>
      <c r="I6" s="12" t="s">
        <v>14</v>
      </c>
      <c r="J6" s="7" t="s">
        <v>21</v>
      </c>
      <c r="K6" s="6" t="s">
        <v>29</v>
      </c>
      <c r="L6" s="26"/>
      <c r="M6" s="9"/>
    </row>
    <row r="7" spans="1:13" ht="63" x14ac:dyDescent="0.25">
      <c r="A7" s="12">
        <v>3</v>
      </c>
      <c r="B7" s="5" t="s">
        <v>12</v>
      </c>
      <c r="C7" s="10">
        <v>45304</v>
      </c>
      <c r="D7" s="15">
        <v>0.87638888888888899</v>
      </c>
      <c r="E7" s="10">
        <v>45304</v>
      </c>
      <c r="F7" s="15">
        <v>0.88263888888888886</v>
      </c>
      <c r="G7" s="15">
        <v>6.2499999999999995E-3</v>
      </c>
      <c r="H7" s="8" t="s">
        <v>15</v>
      </c>
      <c r="I7" s="8" t="s">
        <v>22</v>
      </c>
      <c r="J7" s="8" t="s">
        <v>23</v>
      </c>
      <c r="K7" s="16" t="s">
        <v>28</v>
      </c>
      <c r="L7" s="26"/>
      <c r="M7" s="9"/>
    </row>
    <row r="8" spans="1:13" ht="94.5" x14ac:dyDescent="0.25">
      <c r="A8" s="12">
        <v>4</v>
      </c>
      <c r="B8" s="5" t="s">
        <v>12</v>
      </c>
      <c r="C8" s="10">
        <v>45336</v>
      </c>
      <c r="D8" s="15">
        <v>0.5854166666666667</v>
      </c>
      <c r="E8" s="10">
        <v>45336</v>
      </c>
      <c r="F8" s="15">
        <v>0.5854166666666667</v>
      </c>
      <c r="G8" s="15">
        <v>0</v>
      </c>
      <c r="H8" s="8" t="s">
        <v>15</v>
      </c>
      <c r="I8" s="12" t="s">
        <v>14</v>
      </c>
      <c r="J8" s="8" t="s">
        <v>24</v>
      </c>
      <c r="K8" s="11" t="s">
        <v>30</v>
      </c>
      <c r="L8" s="12">
        <v>0</v>
      </c>
      <c r="M8" s="9"/>
    </row>
    <row r="9" spans="1:13" ht="78.75" x14ac:dyDescent="0.25">
      <c r="A9" s="18">
        <v>5</v>
      </c>
      <c r="B9" s="18" t="s">
        <v>12</v>
      </c>
      <c r="C9" s="19">
        <v>45358</v>
      </c>
      <c r="D9" s="20">
        <v>0.70416666666666661</v>
      </c>
      <c r="E9" s="19">
        <v>45358</v>
      </c>
      <c r="F9" s="20">
        <v>0.70416666666666661</v>
      </c>
      <c r="G9" s="20">
        <v>0</v>
      </c>
      <c r="H9" s="18" t="s">
        <v>16</v>
      </c>
      <c r="I9" s="18" t="s">
        <v>14</v>
      </c>
      <c r="J9" s="18" t="s">
        <v>25</v>
      </c>
      <c r="K9" s="17" t="s">
        <v>31</v>
      </c>
      <c r="L9" s="26">
        <v>1.2</v>
      </c>
      <c r="M9" s="9"/>
    </row>
    <row r="10" spans="1:13" ht="63" x14ac:dyDescent="0.25">
      <c r="A10" s="18">
        <v>6</v>
      </c>
      <c r="B10" s="18" t="s">
        <v>12</v>
      </c>
      <c r="C10" s="19">
        <v>45362</v>
      </c>
      <c r="D10" s="20">
        <v>0.87083333333333324</v>
      </c>
      <c r="E10" s="19">
        <v>45362</v>
      </c>
      <c r="F10" s="20">
        <v>0.95763888888888893</v>
      </c>
      <c r="G10" s="20">
        <v>8.6805555555555691E-2</v>
      </c>
      <c r="H10" s="18" t="s">
        <v>16</v>
      </c>
      <c r="I10" s="18" t="s">
        <v>17</v>
      </c>
      <c r="J10" s="18" t="s">
        <v>26</v>
      </c>
      <c r="K10" s="11" t="s">
        <v>32</v>
      </c>
      <c r="L10" s="26"/>
      <c r="M10" s="9"/>
    </row>
    <row r="11" spans="1:13" ht="47.25" x14ac:dyDescent="0.25">
      <c r="A11" s="18">
        <v>7</v>
      </c>
      <c r="B11" s="18" t="s">
        <v>12</v>
      </c>
      <c r="C11" s="21">
        <v>45367</v>
      </c>
      <c r="D11" s="22">
        <v>0.2986111111111111</v>
      </c>
      <c r="E11" s="21">
        <v>45367</v>
      </c>
      <c r="F11" s="22">
        <v>0.2986111111111111</v>
      </c>
      <c r="G11" s="20">
        <v>0</v>
      </c>
      <c r="H11" s="18" t="s">
        <v>15</v>
      </c>
      <c r="I11" s="23" t="s">
        <v>14</v>
      </c>
      <c r="J11" s="18" t="s">
        <v>38</v>
      </c>
      <c r="K11" s="11" t="s">
        <v>35</v>
      </c>
      <c r="L11" s="26"/>
      <c r="M11" s="9"/>
    </row>
    <row r="12" spans="1:13" ht="63" x14ac:dyDescent="0.25">
      <c r="A12" s="18">
        <v>8</v>
      </c>
      <c r="B12" s="18" t="s">
        <v>12</v>
      </c>
      <c r="C12" s="19">
        <v>45369</v>
      </c>
      <c r="D12" s="22">
        <v>0.11597222222222221</v>
      </c>
      <c r="E12" s="19">
        <v>45369</v>
      </c>
      <c r="F12" s="22">
        <v>0.47847222222222219</v>
      </c>
      <c r="G12" s="24">
        <v>0.36249999999999999</v>
      </c>
      <c r="H12" s="18" t="s">
        <v>16</v>
      </c>
      <c r="I12" s="18" t="s">
        <v>17</v>
      </c>
      <c r="J12" s="18" t="s">
        <v>33</v>
      </c>
      <c r="K12" s="11" t="s">
        <v>36</v>
      </c>
      <c r="L12" s="26"/>
      <c r="M12" s="9"/>
    </row>
    <row r="13" spans="1:13" ht="47.25" x14ac:dyDescent="0.25">
      <c r="A13" s="18">
        <v>9</v>
      </c>
      <c r="B13" s="18" t="s">
        <v>12</v>
      </c>
      <c r="C13" s="19">
        <v>45370</v>
      </c>
      <c r="D13" s="20">
        <v>6.458333333333334E-2</v>
      </c>
      <c r="E13" s="19">
        <v>45370</v>
      </c>
      <c r="F13" s="20">
        <v>6.458333333333334E-2</v>
      </c>
      <c r="G13" s="20">
        <v>0</v>
      </c>
      <c r="H13" s="18" t="s">
        <v>16</v>
      </c>
      <c r="I13" s="18" t="s">
        <v>14</v>
      </c>
      <c r="J13" s="18" t="s">
        <v>34</v>
      </c>
      <c r="K13" s="11" t="s">
        <v>37</v>
      </c>
      <c r="L13" s="26"/>
      <c r="M13" s="9"/>
    </row>
    <row r="14" spans="1:13" ht="101.25" customHeight="1" x14ac:dyDescent="0.25">
      <c r="A14" s="25">
        <v>10</v>
      </c>
      <c r="B14" s="25" t="s">
        <v>12</v>
      </c>
      <c r="C14" s="10">
        <v>45378</v>
      </c>
      <c r="D14" s="22">
        <v>0.77847222222222223</v>
      </c>
      <c r="E14" s="10">
        <v>45378</v>
      </c>
      <c r="F14" s="22">
        <v>0.77847222222222223</v>
      </c>
      <c r="G14" s="31">
        <f>F14-D14</f>
        <v>0</v>
      </c>
      <c r="H14" s="8" t="s">
        <v>15</v>
      </c>
      <c r="I14" s="8" t="s">
        <v>14</v>
      </c>
      <c r="J14" s="32" t="s">
        <v>39</v>
      </c>
      <c r="K14" s="11" t="s">
        <v>40</v>
      </c>
      <c r="L14" s="26"/>
    </row>
  </sheetData>
  <mergeCells count="12">
    <mergeCell ref="L5:L7"/>
    <mergeCell ref="A1:L1"/>
    <mergeCell ref="A3:A4"/>
    <mergeCell ref="B3:B4"/>
    <mergeCell ref="C3:F3"/>
    <mergeCell ref="G3:G4"/>
    <mergeCell ref="H3:H4"/>
    <mergeCell ref="I3:I4"/>
    <mergeCell ref="K3:K4"/>
    <mergeCell ref="L3:L4"/>
    <mergeCell ref="J3:J4"/>
    <mergeCell ref="L9:L14"/>
  </mergeCells>
  <pageMargins left="0.23622047244094491" right="0.23622047244094491" top="0.74803149606299213" bottom="0.74803149606299213" header="0.31496062992125984" footer="0.31496062992125984"/>
  <pageSetup paperSize="9" scale="3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Отключения и недоотпуск</vt:lpstr>
      <vt:lpstr>'Отключения и недоотпуск'!Область_печати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2024-03-28T07:51:24Z</dcterms:modified>
</cp:coreProperties>
</file>