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355" yWindow="885" windowWidth="14835" windowHeight="9240"/>
  </bookViews>
  <sheets>
    <sheet name="Отключения и недоотпуск" sheetId="4" r:id="rId1"/>
  </sheets>
  <definedNames>
    <definedName name="_xlnm._FilterDatabase" localSheetId="0" hidden="1">'Отключения и недоотпуск'!$A$3:$L$39</definedName>
    <definedName name="_xlnm.Print_Area" localSheetId="0">'Отключения и недоотпуск'!$A$1:$L$50</definedName>
  </definedNames>
  <calcPr calcId="152511"/>
</workbook>
</file>

<file path=xl/calcChain.xml><?xml version="1.0" encoding="utf-8"?>
<calcChain xmlns="http://schemas.openxmlformats.org/spreadsheetml/2006/main">
  <c r="G49" i="4" l="1"/>
  <c r="G48" i="4"/>
  <c r="G47" i="4"/>
  <c r="G46" i="4"/>
  <c r="G45" i="4"/>
  <c r="G44" i="4"/>
  <c r="G43" i="4" l="1"/>
  <c r="G41" i="4"/>
  <c r="G40" i="4"/>
</calcChain>
</file>

<file path=xl/sharedStrings.xml><?xml version="1.0" encoding="utf-8"?>
<sst xmlns="http://schemas.openxmlformats.org/spreadsheetml/2006/main" count="238" uniqueCount="121">
  <si>
    <t>№ п.п.</t>
  </si>
  <si>
    <t>Сервисная (обслуживающая) организация</t>
  </si>
  <si>
    <t>Дата и время</t>
  </si>
  <si>
    <t>Время простоя, час:мин</t>
  </si>
  <si>
    <t>Состав работавших устройств РЗ и ПА</t>
  </si>
  <si>
    <t>Информация о повторном включении ВЛ</t>
  </si>
  <si>
    <t>Предварительная информация о нарушении, сведения о ликвидации</t>
  </si>
  <si>
    <t>Дата откл.</t>
  </si>
  <si>
    <t>Время откл., час:мин</t>
  </si>
  <si>
    <t>Дата подачи напр.</t>
  </si>
  <si>
    <t>Время подачи напр., час:мин</t>
  </si>
  <si>
    <t>Диспетчерское наименование оборудования</t>
  </si>
  <si>
    <t>ООО "ЭНТ"</t>
  </si>
  <si>
    <t>Недоотпуск эл.энергии, тыс. кВт*час</t>
  </si>
  <si>
    <t>АПВУ</t>
  </si>
  <si>
    <t>ТО</t>
  </si>
  <si>
    <t>МТЗ</t>
  </si>
  <si>
    <t>АПВН, РПВН</t>
  </si>
  <si>
    <t>АПВН, по ТУ, РПВУ</t>
  </si>
  <si>
    <t>Ф.4-6 Советское нмр</t>
  </si>
  <si>
    <t>Ф.О-5 Герасимовское нмр</t>
  </si>
  <si>
    <t>Сводные данные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в 2 кв. 2024 г.</t>
  </si>
  <si>
    <t>АПВН, РПВН по ТУ</t>
  </si>
  <si>
    <t>Ф.1-18 Оленье нмр</t>
  </si>
  <si>
    <r>
      <t xml:space="preserve">ПС 35/6 кВ №401 АО В-6 Ф.1-18 действием МТЗ, АПВН, по ТУ РПВН. 
В 15:47 отключен ЛР-1/4 Ф.1-18 отпайка на К-39, РПВУ. При осмотре ТП №3/1000 кВА К-39 обнаружен поврежденный АВ-0,4 кВ 1Т со следами электродугового воздействия. </t>
    </r>
    <r>
      <rPr>
        <sz val="12"/>
        <color indexed="60"/>
        <rFont val="Times New Roman"/>
        <family val="1"/>
        <charset val="204"/>
      </rPr>
      <t>Выполнен замена АВ-0,4 кВ 1Т и ПР-6 кВ.</t>
    </r>
  </si>
  <si>
    <t>-</t>
  </si>
  <si>
    <t>Ф.5-13 Вахское нмр</t>
  </si>
  <si>
    <r>
      <t xml:space="preserve">ПС 35/6 кВ №205 АО В-6 Ф.5-13 Ввод-1 БРУ-6 БКНС-19 действием МТЗ, посадка напряжения АО СУ ЭЦН. Нагрузка 1С-6 БРУ-6 БКНС-19 переведена на 2С-6 через СВ-6. </t>
    </r>
    <r>
      <rPr>
        <sz val="12"/>
        <color indexed="60"/>
        <rFont val="Times New Roman"/>
        <family val="1"/>
        <charset val="204"/>
      </rPr>
      <t>При осмотре КРУН-6 в яч. №13 Ф.5-13 выявлены: следы межфазного КЗ, разрушены проходные изоляторы фаз "А, В, С" в результате  попадания животного на токоведущие части. Выполнен ремонт.</t>
    </r>
  </si>
  <si>
    <t>Ф.24-13 Лугинецкое нмр.</t>
  </si>
  <si>
    <t>АПВН
РПВУ</t>
  </si>
  <si>
    <t>Ф.21-5 
Катыльгинское нмр.</t>
  </si>
  <si>
    <t>АПВН, РПВУ по ТУ</t>
  </si>
  <si>
    <t>Ф.Б2-2 Нижневартовское нмр</t>
  </si>
  <si>
    <t>АПВН, РПВУ</t>
  </si>
  <si>
    <t>Ф.3-11 Советское нмр</t>
  </si>
  <si>
    <t>НВЧЗ</t>
  </si>
  <si>
    <t>ВЛ 110 кВ Игольская – Двуреченская с отпайками II цепь (С-141)</t>
  </si>
  <si>
    <t>Ф.3-12 Вахское нмр</t>
  </si>
  <si>
    <r>
      <t xml:space="preserve">ПС 35/6 кВ №203 АО В-6 Ф.3-12 действием МТЗ АПВУ. </t>
    </r>
    <r>
      <rPr>
        <sz val="12"/>
        <color indexed="60"/>
        <rFont val="Times New Roman"/>
        <family val="1"/>
        <charset val="204"/>
      </rPr>
      <t>Штормовое предупреждение №127 b от 06.05.24, дождь, порывы ветра до 15-18 м/с. 08.05.24  Выполнен осмотр ВЛ-6 кВ, обнаружено: пролет опор №№107-108 упавшее дерево из вне охранной зоны, выполнен ремонт.</t>
    </r>
  </si>
  <si>
    <t>АО "ТН" ВНК</t>
  </si>
  <si>
    <t>Ф.58-18 Лугинецкое нмр.</t>
  </si>
  <si>
    <t>Ф.13-8 Нижневартовское нмр.</t>
  </si>
  <si>
    <t>Ф.8-10 Двуреченское нмр</t>
  </si>
  <si>
    <t>Ф.2-1 Лугинецкое нмр.</t>
  </si>
  <si>
    <r>
      <t xml:space="preserve">ПС 35/6 кВ №502 АО В-6 Ф.2-1 действием ТО, АПВУ. </t>
    </r>
    <r>
      <rPr>
        <sz val="12"/>
        <color indexed="60"/>
        <rFont val="Times New Roman"/>
        <family val="1"/>
        <charset val="204"/>
      </rPr>
      <t>Штормовое предупреждение №133 от 12.05.24, порывы ветра. Выполнен осмотр, выявлено мелколесье в пролетах оп. №74/1-78/1, №80/1-88/1, №50/1-52/1, №38/1-40/1, №53/1-69/1, №39/4-44/1, №30/1-33/1,18-22. Планируется вырубка.</t>
    </r>
  </si>
  <si>
    <t>Ф.1-5 Советское нмр.</t>
  </si>
  <si>
    <t>ВЛ-35 кВ Ц-10 Советское нмр</t>
  </si>
  <si>
    <t>ДЗ</t>
  </si>
  <si>
    <t>В-35 2Т ПС 35/6 кВ №205</t>
  </si>
  <si>
    <r>
      <t xml:space="preserve">ПС 110/35/6 кВ Вахская АО ВЛ-35 кВ ЦЛ-4 действием 2ст. ДЗ, АПВУ. При осмотре ПС 35/6 кВ №205 обнаружено тело птицы, следы КЗ на вводе В-35 2Т фаза "А", "В" со стороны ВЛ. </t>
    </r>
    <r>
      <rPr>
        <sz val="12"/>
        <color indexed="60"/>
        <rFont val="Times New Roman"/>
        <family val="1"/>
        <charset val="204"/>
      </rPr>
      <t>Выполнен ремонт выключателя.</t>
    </r>
  </si>
  <si>
    <t>Ф.16-17 Первомайское нмр</t>
  </si>
  <si>
    <r>
      <t>ПС 35/6 кВ №416 АО В-6 Ф.16-17 действием МТЗ АПВУ.</t>
    </r>
    <r>
      <rPr>
        <sz val="12"/>
        <color indexed="60"/>
        <rFont val="Times New Roman"/>
        <family val="1"/>
        <charset val="204"/>
      </rPr>
      <t xml:space="preserve"> Схема ремонтная, нагрузка Ф.16-12 переведена на Ф.16-17. Выполнен осмотр, повреждение контактного соединения гибкой связи колонки  фаза "С"  КР-1 Ф.16-12-Ф.16-17. 18.06.2024 выполнен ремонт.</t>
    </r>
  </si>
  <si>
    <t>МТЗ 1ст.</t>
  </si>
  <si>
    <t>ВЛ-35 кВ ЦЛ-8 Лугинецкое нмр</t>
  </si>
  <si>
    <t>АПВН, РПВН по ТУ, РПВН</t>
  </si>
  <si>
    <t>Ф.2-1 Лугинецкое нмр</t>
  </si>
  <si>
    <t>Ф.3-8 Советское нмр</t>
  </si>
  <si>
    <t>Ф.3-7 Вахское нмр</t>
  </si>
  <si>
    <t>Ф.7-4 Северное нмр</t>
  </si>
  <si>
    <t>Ф.Б5-1 Северо-Вахское нмр</t>
  </si>
  <si>
    <t>Ф.3-6 Вахское нмр</t>
  </si>
  <si>
    <t>Ф.7-19 Советское нмр</t>
  </si>
  <si>
    <r>
      <t xml:space="preserve">ПС 35/6 кВ №103 АО В-6 Ф.3-8 действием МТЗ АПВУ. Повторные отключения в 01:58 АПВУ, в 02:07 АПВН, РПВУ, в 06:39 АПВУ, в 06:52 АПВУ, в 07:06 АПВН.  </t>
    </r>
    <r>
      <rPr>
        <sz val="12"/>
        <color indexed="60"/>
        <rFont val="Times New Roman"/>
        <family val="1"/>
        <charset val="204"/>
      </rPr>
      <t>Выполнен осмотр, обнаружено: оп №79 сорванный изолятор на подставной траверсе. Выполнен ремонт (включен в работу в 13:32).</t>
    </r>
  </si>
  <si>
    <r>
      <t xml:space="preserve">ПС 35/6 кВ №203 АО В-6 Ф.3-7 действием МТЗ АПВН, РПВН по ТУ, РПВН. </t>
    </r>
    <r>
      <rPr>
        <sz val="12"/>
        <color indexed="60"/>
        <rFont val="Times New Roman"/>
        <family val="1"/>
        <charset val="204"/>
      </rPr>
      <t xml:space="preserve">Выполнен осмотр, обнаружено: в </t>
    </r>
    <r>
      <rPr>
        <sz val="12"/>
        <color indexed="60"/>
        <rFont val="Times New Roman"/>
        <family val="1"/>
        <charset val="204"/>
      </rPr>
      <t>пролете оп №90-91 упавшее дерево из вне охранной зоны ЛЭП, дерево убрано, ремонт ЛЭП не требуется.</t>
    </r>
  </si>
  <si>
    <t>Ф.6-24 Карайское нмр</t>
  </si>
  <si>
    <t>1ст. ТЗНП</t>
  </si>
  <si>
    <t>НВЧЗ,
ДЗ</t>
  </si>
  <si>
    <t>ВЛ 110 кВ Катыльгинская-Черемшанская С-92Ч</t>
  </si>
  <si>
    <t>ВЛ 110 кВ Двуреченская – Катыльгинская с отпайкой на ПС Новый Васюган I цепь (С-97)
ВЛ 110 кВ Двуреченская – Катыльгинская с отпайкой на ПС Новый Васюган II цепь (С-98)</t>
  </si>
  <si>
    <t xml:space="preserve">АО </t>
  </si>
  <si>
    <t>ВЛ-35 кВ ЦЛ-,1 ЦЛ-2 
Вахское нмр</t>
  </si>
  <si>
    <t>Ф.Б4-17 Вахское нмр</t>
  </si>
  <si>
    <t>Ф.8-14 Кошелевское нмр</t>
  </si>
  <si>
    <t xml:space="preserve">Ф.14-16 Катыльгинского </t>
  </si>
  <si>
    <r>
      <t>ПС 35/6 кВ №524 АО В-6 Ф.24-13 действием ТО, АПВН, по ТУ РПВУ.</t>
    </r>
    <r>
      <rPr>
        <sz val="12"/>
        <color indexed="60"/>
        <rFont val="Times New Roman"/>
        <family val="1"/>
        <charset val="204"/>
      </rPr>
      <t xml:space="preserve"> Выполнен осмотр: в пролете опор №75-76 обнаружено упавшее дерево из вне охранной зоны ВЛ. Ремонт не требуется.</t>
    </r>
  </si>
  <si>
    <r>
      <t xml:space="preserve">При включении СВ-6 в КУВ-6 К-27 для отыскания ОЗЗ  фаза "В" на 1С-6  ПС 35/6 кВ №421 произошло АО В-6 Ф.21-5 действием ТО, АПВН, РПВУ. Посадка напряжения, АО СУ ЭЦН. </t>
    </r>
    <r>
      <rPr>
        <sz val="12"/>
        <color indexed="60"/>
        <rFont val="Times New Roman"/>
        <family val="1"/>
        <charset val="204"/>
      </rPr>
      <t>Выполнен осмотр,  поросль деревьев в пролете  №№7, 9/1, 10/1, 11/1, 15-16, сколы юбки изоляторов опорах №8, №25, №20/2.</t>
    </r>
  </si>
  <si>
    <r>
      <t xml:space="preserve">БРУ-6 кВ БКНС-2 АО ВЛ-6 кВ Ф.Б2-2 действием МТЗ, АПВН, РПВУ по ТУ. </t>
    </r>
    <r>
      <rPr>
        <sz val="12"/>
        <color indexed="60"/>
        <rFont val="Times New Roman"/>
        <family val="1"/>
        <charset val="204"/>
      </rPr>
      <t>27.04.24  выполнен полный осмотр ВЛ-6 кВ, обнаружено: пролет опор №№23-24 упавшее дерево из вне охранной зоны.</t>
    </r>
  </si>
  <si>
    <r>
      <t xml:space="preserve">При включении СВ-6 ПС 35/6 кВ № 103 для отыскания ОЗЗ  фаза "А" на 2С-6  произошло АО В-6 Ф.3-11 действием ТО, АПВН, РПВУ. </t>
    </r>
    <r>
      <rPr>
        <sz val="12"/>
        <color indexed="60"/>
        <rFont val="Times New Roman"/>
        <family val="1"/>
        <charset val="204"/>
      </rPr>
      <t>Выполнен осмотр,  ВЛ-6 кВ Ф.3-11 опора №14 разрушен изолятор, Планируется ремонт при выводе в ТР.</t>
    </r>
  </si>
  <si>
    <r>
      <t>АО ВЛ 1</t>
    </r>
    <r>
      <rPr>
        <sz val="12"/>
        <color indexed="8"/>
        <rFont val="Times New Roman"/>
        <family val="1"/>
        <charset val="204"/>
      </rPr>
      <t>10 кВ Игольская – Двуреченская с отпайками II цепь (С-141) действием НВЧЗ, АПВУ. (ИМФ 48,2 км фаза "В").</t>
    </r>
    <r>
      <rPr>
        <sz val="12"/>
        <color indexed="60"/>
        <rFont val="Times New Roman"/>
        <family val="1"/>
        <charset val="204"/>
      </rPr>
      <t xml:space="preserve"> 02.05.24 Выполнен осмотр с инструментальным контролем (УФО, ТВК), опора №149 на гирлянде изоляторов фазы «В» выявлена разрядная активность 1580 импульсов/секунду. Планируется замена в июне 2024.</t>
    </r>
  </si>
  <si>
    <r>
      <t xml:space="preserve">ПС 35/6 кВ №558 АО В-6 Ф.58-18 действием МТЗ, АПВУ. </t>
    </r>
    <r>
      <rPr>
        <sz val="12"/>
        <color indexed="60"/>
        <rFont val="Times New Roman"/>
        <family val="1"/>
        <charset val="204"/>
      </rPr>
      <t>Выполнен осмотр ВЛ-6 кВ, обнаружено: пролет опор №61/3-62/3 упавшее дерево из вне охранной зоны. Ремонт ВЛ-6 кВ не требуется.</t>
    </r>
  </si>
  <si>
    <r>
      <t>ПС 35/6 кВ №113 АО В-6 Ф.13-8 действием МТЗ, АПВН, РПВУ.</t>
    </r>
    <r>
      <rPr>
        <sz val="12"/>
        <color indexed="60"/>
        <rFont val="Times New Roman"/>
        <family val="1"/>
        <charset val="204"/>
      </rPr>
      <t xml:space="preserve"> Выполнен осмотр ВЛ-6 кВ, замечаний не обнаружено. </t>
    </r>
  </si>
  <si>
    <r>
      <t xml:space="preserve">ПС 35/6 кВ №608 АО В-6 Ф.8-10 действием МТЗ, АПВН, РПВН по ТУ. </t>
    </r>
    <r>
      <rPr>
        <sz val="12"/>
        <color indexed="60"/>
        <rFont val="Times New Roman"/>
        <family val="1"/>
        <charset val="204"/>
      </rPr>
      <t>Проседание грунта с КУВ-6 кВ К-8 Дв с последующим тяжением проводов от ЛР-6 до приемного портала, в следствии чего произошёл срыв изолятора фазы. «А» с касанием провода фазы «В». Выполнена регулировка стрелы провиса.</t>
    </r>
  </si>
  <si>
    <r>
      <t xml:space="preserve">ПС 35/6 кВ №101 АО В-6 Ф.1-5 действием ТО, АПВУ. </t>
    </r>
    <r>
      <rPr>
        <sz val="12"/>
        <color indexed="60"/>
        <rFont val="Times New Roman"/>
        <family val="1"/>
        <charset val="204"/>
      </rPr>
      <t>20.05.24 выполнен осмотр, обнаруженно: пролет оп. №65-66 следы КЗ, провес проводов ф."А","В","С" по причине наклона оп. №65 вдоль оси ВЛ, выдавлена свая укоса (требуется регулировка стрелы провеса проводов).</t>
    </r>
  </si>
  <si>
    <r>
      <t xml:space="preserve">ПС 220 кВ Советско-Соснинская АО ВЛ-35 кВ Ц-10 действием МТЗ 1ст., АПВН, РПВУ, АВРУ. </t>
    </r>
    <r>
      <rPr>
        <sz val="12"/>
        <color indexed="60"/>
        <rFont val="Times New Roman"/>
        <family val="1"/>
        <charset val="204"/>
      </rPr>
      <t>19.05.24 выполнен осмотр, обнаружено: пролет оп. №17-18 следы КЗ фаз "В", "С" от последствия налипания снега на провода ВЛ с последующим сбросом с провода одной фазы, стрела провеса проводов восстановилась после сброса налипшего снега.</t>
    </r>
  </si>
  <si>
    <r>
      <t xml:space="preserve">АО СУ ЭЦН. Посадка напряжения. ПС 110 кВ Лугинецкая АО ВЛ-35 кВ ЦЛ-8 действием ТО АПВУ. </t>
    </r>
    <r>
      <rPr>
        <sz val="12"/>
        <color indexed="60"/>
        <rFont val="Times New Roman"/>
        <family val="1"/>
        <charset val="204"/>
      </rPr>
      <t>18.06.2024 выполнен осмотр (за исключением труднодоступных участков оп. №27/1-35/1, 52/1-54/1) - дефектов не выявлено. Осмотр труднодоступных участков в зимнее время года.</t>
    </r>
  </si>
  <si>
    <r>
      <t xml:space="preserve">ПС 110 кВ Останинская АО В-6 Ф.О-5 действием МТЗ 1ст., АПВН, РПВН. Схема ремонтная - нагрузка Ф.О-11 переведена на Ф.О-5 для работы БУ на К-8б. </t>
    </r>
    <r>
      <rPr>
        <sz val="12"/>
        <color indexed="60"/>
        <rFont val="Times New Roman"/>
        <family val="1"/>
        <charset val="204"/>
      </rPr>
      <t xml:space="preserve">Выполнен осмотр: в пролете оп. №18-19 упавшее дерево из вне охранной зоны ЛЭП, дерево убрано, ремонт не требуется. </t>
    </r>
  </si>
  <si>
    <r>
      <t>ПС 35/6 кВ №502 АО В-6 Ф.2-1 действием МТЗ АПВН, РПВН по ТУ, РПВН. Отключена отпайка в сторону Ф58-18.</t>
    </r>
    <r>
      <rPr>
        <sz val="12"/>
        <color indexed="60"/>
        <rFont val="Times New Roman"/>
        <family val="1"/>
        <charset val="204"/>
      </rPr>
      <t xml:space="preserve"> </t>
    </r>
    <r>
      <rPr>
        <sz val="12"/>
        <color indexed="60"/>
        <rFont val="Times New Roman"/>
        <family val="1"/>
        <charset val="204"/>
      </rPr>
      <t>В пролетах опор №100/11-101/11 обрыв и повреждение проводов фаз А,В, следы термического воздействмя молнии на провода ВЛ в пролетах опор №112/11-121/11 обрыв и повреждение проводов  фаз А,В,С. Выполнен ремонт провода, замена изоляторов.</t>
    </r>
  </si>
  <si>
    <r>
      <rPr>
        <sz val="12"/>
        <color indexed="8"/>
        <rFont val="Times New Roman"/>
        <family val="1"/>
        <charset val="204"/>
      </rPr>
      <t xml:space="preserve">ПС 35/6 кВ №524 АО В-6 Ф.24-13 действием ТО, АПВН, РПВН по ТУ, РПВН. </t>
    </r>
    <r>
      <rPr>
        <sz val="12"/>
        <color indexed="60"/>
        <rFont val="Times New Roman"/>
        <family val="1"/>
        <charset val="204"/>
      </rPr>
      <t xml:space="preserve"> В пролете оп. №21/4-22/4 обнаружено упавшее дерево из вне охранной зоны ЛЭП, дерево убрано, ремонт ЛЭП не требуется.</t>
    </r>
  </si>
  <si>
    <r>
      <rPr>
        <sz val="12"/>
        <color indexed="8"/>
        <rFont val="Times New Roman"/>
        <family val="1"/>
        <charset val="204"/>
      </rPr>
      <t xml:space="preserve">ПС 35/6 кВ №502 АО В-6 Ф.2-1 действием ТО, АПВН, РПВУ по ТУ, в 18:20 повторное АО действием ТО, АПВН РПВН. </t>
    </r>
    <r>
      <rPr>
        <sz val="12"/>
        <color indexed="60"/>
        <rFont val="Times New Roman"/>
        <family val="1"/>
        <charset val="204"/>
      </rPr>
      <t>В пролете оп. №39/1-40/1 обнаружено упавшее дерево из вне охранной зоны ЛЭП, дерево убрано, ремонт ЛЭП не требуется.</t>
    </r>
  </si>
  <si>
    <r>
      <rPr>
        <sz val="12"/>
        <color indexed="8"/>
        <rFont val="Times New Roman"/>
        <family val="1"/>
        <charset val="204"/>
      </rPr>
      <t>ПС 35/6 кВ №207 АО В-6 Ф.7-4 действием МТЗ, А</t>
    </r>
    <r>
      <rPr>
        <sz val="12"/>
        <rFont val="Times New Roman"/>
        <family val="1"/>
        <charset val="204"/>
      </rPr>
      <t xml:space="preserve">ПВУ. </t>
    </r>
    <r>
      <rPr>
        <sz val="12"/>
        <color indexed="60"/>
        <rFont val="Times New Roman"/>
        <family val="1"/>
        <charset val="204"/>
      </rPr>
      <t>Выполнен осмотр, обнаружено в пролете опор №№ 43-44, 44/5-45/5, 51/6-52/6 поросль с касанием проводов. Планируется вырубка.</t>
    </r>
  </si>
  <si>
    <r>
      <t xml:space="preserve">БРУ-6 кВ №5 БКНС-19 АО В-6 Ф.Б5-1 действием МТЗ, АПВУ. </t>
    </r>
    <r>
      <rPr>
        <sz val="12"/>
        <color indexed="60"/>
        <rFont val="Times New Roman"/>
        <family val="1"/>
        <charset val="204"/>
      </rPr>
      <t>Выполнен осмотр (за исключением затопленных участков оп. №38-49, 55/4-121/4), место замыкания не установлено. Осмотр затопленных участков запланирован на сентябрь 2024.</t>
    </r>
  </si>
  <si>
    <r>
      <t>ПС 35/6 кВ №203 АО В-6 Ф.3-6 действием МТЗ, АПВУ</t>
    </r>
    <r>
      <rPr>
        <sz val="12"/>
        <rFont val="Times New Roman"/>
        <family val="1"/>
        <charset val="204"/>
      </rPr>
      <t xml:space="preserve">. </t>
    </r>
    <r>
      <rPr>
        <sz val="12"/>
        <color indexed="60"/>
        <rFont val="Times New Roman"/>
        <family val="1"/>
        <charset val="204"/>
      </rPr>
      <t>Выполнен осмотр, обнаружено: оп. №14/1 на конструкции опоры ветвь со следами КЗ (ветвь снята, ремонт не требуется).</t>
    </r>
  </si>
  <si>
    <r>
      <rPr>
        <sz val="12"/>
        <rFont val="Times New Roman"/>
        <family val="1"/>
        <charset val="204"/>
      </rPr>
      <t xml:space="preserve">ПС 35/6 кВ №104 АО В-6 Ф.4-6 действием МТЗ, АПВН, по ТУ РПВН. В 16:55 по ТУ РПВУ, 17:34 повторное АО МТЗ, АПВН, по ТУ РПВН. </t>
    </r>
    <r>
      <rPr>
        <sz val="12"/>
        <color indexed="60"/>
        <rFont val="Times New Roman"/>
        <family val="1"/>
        <charset val="204"/>
      </rPr>
      <t>В пролете оп. №71-72 обнаружено упавшее дерево из вне охранной зоны ЛЭП, дерево убрано, ремонт ЛЭП не требуется. 20.06.24 01:13 включен</t>
    </r>
  </si>
  <si>
    <r>
      <rPr>
        <sz val="12"/>
        <color indexed="8"/>
        <rFont val="Times New Roman"/>
        <family val="1"/>
        <charset val="204"/>
      </rPr>
      <t>ПС 35/6 кВ №107 АО В-6 Ф.7-19 действием МТЗ, АПВН, по ТУ РПВН.</t>
    </r>
    <r>
      <rPr>
        <sz val="12"/>
        <rFont val="Times New Roman"/>
        <family val="1"/>
        <charset val="204"/>
      </rPr>
      <t xml:space="preserve"> </t>
    </r>
    <r>
      <rPr>
        <sz val="12"/>
        <color indexed="60"/>
        <rFont val="Times New Roman"/>
        <family val="1"/>
        <charset val="204"/>
      </rPr>
      <t xml:space="preserve">В пролете оп. №56-57 обнаружено упавшее дерево из вне охранной зоны ЛЭП, дерево убрано, ремонт ЛЭП не требуется. </t>
    </r>
  </si>
  <si>
    <r>
      <rPr>
        <sz val="12"/>
        <color indexed="8"/>
        <rFont val="Times New Roman"/>
        <family val="1"/>
        <charset val="204"/>
      </rPr>
      <t>ПС 35/6 кВ №306 АО В-6 Ф.6-24 действием ТО, АПВУ.</t>
    </r>
    <r>
      <rPr>
        <sz val="12"/>
        <rFont val="Times New Roman"/>
        <family val="1"/>
        <charset val="204"/>
      </rPr>
      <t xml:space="preserve"> </t>
    </r>
    <r>
      <rPr>
        <sz val="12"/>
        <color indexed="60"/>
        <rFont val="Times New Roman"/>
        <family val="1"/>
        <charset val="204"/>
      </rPr>
      <t>Выполнен осмотр ВЛ. На опоре № 172 обнаружен скол юбки изолятора фазы «В» и следы дугового перекрытия изоляции изолятора фазы «А». Планируется ремонт.</t>
    </r>
  </si>
  <si>
    <r>
      <t>АО на ПС 110 кВ Катыльгинская В-110 кВ С-92Ч</t>
    </r>
    <r>
      <rPr>
        <sz val="12"/>
        <color indexed="8"/>
        <rFont val="Times New Roman"/>
        <family val="1"/>
        <charset val="204"/>
      </rPr>
      <t xml:space="preserve"> действием 1ст. ТЗНП, АПВУ. 
В 6:24 повторное АО В-110 кВ С-92Ч действием 1ст. ТЗНП, АПВУ. ИМФ 26 км фаза "В" от ПС 110 кВ Катыльгинская.</t>
    </r>
    <r>
      <rPr>
        <sz val="12"/>
        <color indexed="60"/>
        <rFont val="Times New Roman"/>
        <family val="1"/>
        <charset val="204"/>
      </rPr>
      <t xml:space="preserve"> Планируется осмотр.</t>
    </r>
  </si>
  <si>
    <r>
      <t xml:space="preserve">На ПС 110 кВ Катыльгинская и ПС 110 кВ Двуреченская двухстороннее отключение В-110 С-97, С-98, действием НВЧЗ АПВУ. Исчезновение напряжения не было. Схема работы ремонтная замкнут транзит 110 кВ Парабель-Чапаевка в связи с выводом в ремонт ВЛ-110 кВ С-91 для выполнения ремонтных работ на ПС 110 кВ Катыльгинская. ИМФ 63км от ПС 110 кВ Двуреченская, фаза "В". ИМФ 80,3 км от ПС 110 кВ Двуреченская, фаза "В". </t>
    </r>
    <r>
      <rPr>
        <sz val="12"/>
        <color indexed="60"/>
        <rFont val="Times New Roman"/>
        <family val="1"/>
        <charset val="204"/>
      </rPr>
      <t>Планируется осмотр.</t>
    </r>
  </si>
  <si>
    <r>
      <t xml:space="preserve">АО СУ ЭЦН. Посадка напряжения. ПС 110 кВ Вахская АО ВЛ-35 кВ ЦЛ-1, 
ЦЛ-2 действием ТО АПВУ. </t>
    </r>
    <r>
      <rPr>
        <sz val="12"/>
        <color indexed="60"/>
        <rFont val="Times New Roman"/>
        <family val="1"/>
        <charset val="204"/>
      </rPr>
      <t>Планируется осмотр.</t>
    </r>
  </si>
  <si>
    <r>
      <rPr>
        <sz val="12"/>
        <color indexed="8"/>
        <rFont val="Times New Roman"/>
        <family val="1"/>
        <charset val="204"/>
      </rPr>
      <t>АО СУ ЭЦН. Посадка напряжения. БРУ-6 кВ БКНС-17 АО В-6 Ф.Ф.Б4-17 действием МТЗ, АПВУ.</t>
    </r>
    <r>
      <rPr>
        <sz val="12"/>
        <color indexed="60"/>
        <rFont val="Times New Roman"/>
        <family val="1"/>
        <charset val="204"/>
      </rPr>
      <t xml:space="preserve"> 26.06.24г. выполнен осмотр, выявлено: опора №57 разрушен изолятор фаза "В" выполнен ремонт.</t>
    </r>
  </si>
  <si>
    <r>
      <rPr>
        <sz val="12"/>
        <color indexed="8"/>
        <rFont val="Times New Roman"/>
        <family val="1"/>
        <charset val="204"/>
      </rPr>
      <t>АО СУ ЭЦН. Посадка напряжения. ПС 35/6 кВ №208 АО В-6 Ф.8-14 действием МТЗ, АПВУ. 26.06.24г. 02:37, 03:34, 03:54, 04:43, 08:30, 09:15 Повторное АО МТЗ АПВН, по ТУ РПВУ. 05:34 по ТУ РПВУ.</t>
    </r>
    <r>
      <rPr>
        <sz val="12"/>
        <color indexed="60"/>
        <rFont val="Times New Roman"/>
        <family val="1"/>
        <charset val="204"/>
      </rPr>
      <t xml:space="preserve"> Планируется осмотр.</t>
    </r>
  </si>
  <si>
    <r>
      <t xml:space="preserve">ПС 35/6 кВ №414 АО В-6 Ф.14-16 АПВУ. </t>
    </r>
    <r>
      <rPr>
        <sz val="12"/>
        <color indexed="60"/>
        <rFont val="Times New Roman"/>
        <family val="1"/>
        <charset val="204"/>
      </rPr>
      <t>Планируется осмотр.</t>
    </r>
  </si>
  <si>
    <t>Ф.Б4-16 Вахское нмр</t>
  </si>
  <si>
    <t>Ф.Гр-1 Северное нмр</t>
  </si>
  <si>
    <t>Ф.Б1-9 Вахское нмр</t>
  </si>
  <si>
    <t>Ф.2-16 Вахское нмр</t>
  </si>
  <si>
    <r>
      <t xml:space="preserve">БРУ-6 кВ БКНС-17 АО В-6 Ф.Б4-16 действием МТЗ, АПВН, РПВН. </t>
    </r>
    <r>
      <rPr>
        <sz val="12"/>
        <color indexed="60"/>
        <rFont val="Times New Roman"/>
        <family val="1"/>
        <charset val="204"/>
      </rPr>
      <t>Штормовое предупреждение №178 от 26.06.24. Выполнен осмотр, пролет оп. №136-137 ветка на проводах фаз "А, В", ветка убрана. Ремонт не требуется.</t>
    </r>
  </si>
  <si>
    <r>
      <t xml:space="preserve">АО СУ ЭЦН. Посадка напряжения. ПС 110 кВ Григорьевская АО В-6 Ф.Гр-1 действием МТЗ, АПВН, РПВН. </t>
    </r>
    <r>
      <rPr>
        <sz val="12"/>
        <color indexed="60"/>
        <rFont val="Times New Roman"/>
        <family val="1"/>
        <charset val="204"/>
      </rPr>
      <t>Переведена нагрузка ВЛ-6 кВ Ф.Гр-1 на ВЛ-6 кВ Ф.Гр-10. Планируется осмотр.</t>
    </r>
  </si>
  <si>
    <r>
      <t xml:space="preserve">АО СУ ЭЦН. Посадка напряжения. БРУ-6 кВ №1 БКНС-14 АО В-6 Ф.Б1-9 действием ТО, АПВУ. </t>
    </r>
    <r>
      <rPr>
        <sz val="12"/>
        <color indexed="60"/>
        <rFont val="Times New Roman"/>
        <family val="1"/>
        <charset val="204"/>
      </rPr>
      <t>Планируется осмотр.</t>
    </r>
  </si>
  <si>
    <r>
      <t xml:space="preserve">ПС 35/6 кВ №202 АО В-6 Ф.Ф.2-16 действием ТО, АПВН, РПВН. </t>
    </r>
    <r>
      <rPr>
        <sz val="12"/>
        <color indexed="60"/>
        <rFont val="Times New Roman"/>
        <family val="1"/>
        <charset val="204"/>
      </rPr>
      <t xml:space="preserve">В пролете оп. №76-77 обнаружено упавшее дерево из вне охранной зоны ЛЭП, дерево убрано, ремонт ЛЭП не требуется. </t>
    </r>
  </si>
  <si>
    <t>РПВН
РПВУ</t>
  </si>
  <si>
    <t>ВЛ-35 кВ Ц-13 
Советское нмр</t>
  </si>
  <si>
    <t>ВЛ-35 кВ Ц-12
Советское нмр</t>
  </si>
  <si>
    <t>Ф.Гр-10 Северное нмр</t>
  </si>
  <si>
    <t>ВЛ-35 кВ ЦР-12, ЦР-14
Чкаловсвое нмр.</t>
  </si>
  <si>
    <t>Ф.1-9
Оленье нмр</t>
  </si>
  <si>
    <t>ПС 35/6 кВ № 401 АО ВЛ-6 кВ Ф.1-9  действием МТЗ, АПВН, РПВН. При осмотре обнаружено: ВЛ-6 кВ Ф.1-9 пролет опор №91-92 упавшее дерево на провода.
Дерево убрано, напряжение подано.</t>
  </si>
  <si>
    <r>
      <t xml:space="preserve">АО СУ ЭЦН. Посадка напряжения. ПС 220 кВ Советско-Соснинская АО ВЛ-35 кВ Ц-13, действием ТО АПВН, РПВУ. ПС 35/6 кВ №102, 104, 105 АВР-6 успешный. </t>
    </r>
    <r>
      <rPr>
        <sz val="12"/>
        <color indexed="60"/>
        <rFont val="Times New Roman"/>
        <family val="1"/>
        <charset val="204"/>
      </rPr>
      <t>Планируется осмотр.</t>
    </r>
  </si>
  <si>
    <r>
      <t xml:space="preserve">АО СУ ЭЦН. Посадка напряжения. ПС 220 кВ Советско-Соснинская АО ВЛ-35 кВ Ц-12, действием ТО, АПВУ. </t>
    </r>
    <r>
      <rPr>
        <sz val="12"/>
        <color indexed="60"/>
        <rFont val="Times New Roman"/>
        <family val="1"/>
        <charset val="204"/>
      </rPr>
      <t xml:space="preserve"> Планируется осмотр.</t>
    </r>
  </si>
  <si>
    <r>
      <t xml:space="preserve">ПС 110 кВ Григорьевская АО В-6 Ф.Гр-10 действием МТЗ, АПВН, РПВУ. </t>
    </r>
    <r>
      <rPr>
        <sz val="12"/>
        <color indexed="60"/>
        <rFont val="Times New Roman"/>
        <family val="1"/>
        <charset val="204"/>
      </rPr>
      <t>Повторное АО в 23:10. Переведена нагрузка ВЛ-6 кВ Ф.Гр-10 на ВЛ-6 кВ Ф.Гр-1. Планируется осмотр.</t>
    </r>
  </si>
  <si>
    <r>
      <t xml:space="preserve">ПС 35/6 кВ №203 АО В-6 Ф.3-7 действием МТЗ, АПВН, РПВУ. Повторное АО 22:57. </t>
    </r>
    <r>
      <rPr>
        <sz val="12"/>
        <color indexed="60"/>
        <rFont val="Times New Roman"/>
        <family val="1"/>
        <charset val="204"/>
      </rPr>
      <t xml:space="preserve"> Повторное АО в 22:57. Планируется осмотр.</t>
    </r>
  </si>
  <si>
    <r>
      <t xml:space="preserve">ПС 10/35 кВ № 127 АО ВЛ-35 кВ ЦР-12 действием ТО, РПВН. ВЛ-35 кВ ЦР-14 действием ТО, РПВУ. В 2:49 повторное АО ВЛ-35 кВ ЦР-14 действием ТО, в 3:15 РПВУ. В 3:30 ПС 35/6 кВ №128 собрана схема в КРУН-6 через СВ-6, В-6 1Т отключен. ПС 10/35 кВ № 127 В-35 1Т в отключенном положении. </t>
    </r>
    <r>
      <rPr>
        <sz val="12"/>
        <color indexed="60"/>
        <rFont val="Times New Roman"/>
        <family val="1"/>
        <charset val="204"/>
      </rPr>
      <t xml:space="preserve">Планируется осмотр ВЛ-35 кВ ЦР-12, ЦР-14.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</si>
</sst>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dd/mm/yy;@"/>
    <numFmt numFmtId="166" formatCode="h:mm;@"/>
    <numFmt numFmtId="167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Times New Roman CYR"/>
      <charset val="204"/>
    </font>
    <font>
      <sz val="12"/>
      <color theme="1"/>
      <name val="Arial Cyr"/>
      <charset val="204"/>
    </font>
    <font>
      <sz val="12"/>
      <color indexed="6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7" fillId="2" borderId="4" applyNumberFormat="0" applyFill="0" applyBorder="0" applyAlignment="0">
      <alignment horizontal="center" vertical="center" wrapText="1"/>
    </xf>
    <xf numFmtId="0" fontId="9" fillId="0" borderId="0"/>
    <xf numFmtId="0" fontId="10" fillId="0" borderId="0"/>
    <xf numFmtId="0" fontId="7" fillId="0" borderId="0" applyNumberFormat="0" applyFill="0" applyBorder="0" applyAlignment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" fillId="0" borderId="0"/>
  </cellStyleXfs>
  <cellXfs count="73">
    <xf numFmtId="0" fontId="0" fillId="0" borderId="0" xfId="0"/>
    <xf numFmtId="0" fontId="0" fillId="0" borderId="0" xfId="0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0" fillId="0" borderId="0" xfId="0" applyFont="1" applyFill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0" fontId="3" fillId="3" borderId="1" xfId="6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0" fontId="3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0" fontId="8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2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2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67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0" fontId="8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20" fontId="8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/>
    </xf>
    <xf numFmtId="0" fontId="0" fillId="3" borderId="0" xfId="0" applyFill="1" applyBorder="1"/>
    <xf numFmtId="0" fontId="3" fillId="3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</cellXfs>
  <cellStyles count="24">
    <cellStyle name=" 1" xfId="4"/>
    <cellStyle name="111" xfId="5"/>
    <cellStyle name="111 2" xfId="2"/>
    <cellStyle name="Normal" xfId="6"/>
    <cellStyle name="Normal 2" xfId="23"/>
    <cellStyle name="Гиперссылка 2" xfId="7"/>
    <cellStyle name="Денежный 2" xfId="8"/>
    <cellStyle name="Денежный 3" xfId="9"/>
    <cellStyle name="Денежный 4" xfId="10"/>
    <cellStyle name="Денежный 5" xfId="11"/>
    <cellStyle name="Денежный 6" xfId="12"/>
    <cellStyle name="Денежный 6 2" xfId="13"/>
    <cellStyle name="Денежный 6 2 2" xfId="14"/>
    <cellStyle name="Обычный" xfId="0" builtinId="0"/>
    <cellStyle name="Обычный 2" xfId="15"/>
    <cellStyle name="Обычный 2 2" xfId="16"/>
    <cellStyle name="Обычный 3" xfId="17"/>
    <cellStyle name="Обычный 4" xfId="1"/>
    <cellStyle name="Обычный 5" xfId="18"/>
    <cellStyle name="Обычный 6" xfId="19"/>
    <cellStyle name="Обычный 6 2" xfId="20"/>
    <cellStyle name="Обычный 7" xfId="21"/>
    <cellStyle name="Обычный 8" xfId="3"/>
    <cellStyle name="Стиль 1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view="pageBreakPreview" topLeftCell="A37" zoomScale="70" zoomScaleNormal="70" zoomScaleSheetLayoutView="70" workbookViewId="0">
      <selection activeCell="N28" sqref="N28"/>
    </sheetView>
  </sheetViews>
  <sheetFormatPr defaultColWidth="9.140625" defaultRowHeight="15.75" x14ac:dyDescent="0.25"/>
  <cols>
    <col min="1" max="1" width="6.42578125" style="1" customWidth="1"/>
    <col min="2" max="2" width="15.5703125" style="1" customWidth="1"/>
    <col min="3" max="3" width="11.42578125" style="1" customWidth="1"/>
    <col min="4" max="4" width="14" style="1" customWidth="1"/>
    <col min="5" max="5" width="13" style="1" customWidth="1"/>
    <col min="6" max="6" width="10.42578125" style="1" customWidth="1"/>
    <col min="7" max="7" width="11.42578125" style="1" customWidth="1"/>
    <col min="8" max="8" width="15.140625" style="1" customWidth="1"/>
    <col min="9" max="9" width="17.28515625" style="1" customWidth="1"/>
    <col min="10" max="10" width="22.140625" style="1" customWidth="1"/>
    <col min="11" max="11" width="86.5703125" style="4" customWidth="1"/>
    <col min="12" max="12" width="14.85546875" style="3" customWidth="1"/>
    <col min="13" max="13" width="19.5703125" style="1" customWidth="1"/>
    <col min="14" max="14" width="20.5703125" style="1" customWidth="1"/>
    <col min="15" max="16384" width="9.140625" style="1"/>
  </cols>
  <sheetData>
    <row r="1" spans="1:15" ht="99" customHeight="1" x14ac:dyDescent="0.25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1:15" ht="47.25" customHeight="1" x14ac:dyDescent="0.25">
      <c r="A3" s="58" t="s">
        <v>0</v>
      </c>
      <c r="B3" s="58" t="s">
        <v>1</v>
      </c>
      <c r="C3" s="58" t="s">
        <v>2</v>
      </c>
      <c r="D3" s="58"/>
      <c r="E3" s="58"/>
      <c r="F3" s="58"/>
      <c r="G3" s="58" t="s">
        <v>3</v>
      </c>
      <c r="H3" s="58" t="s">
        <v>4</v>
      </c>
      <c r="I3" s="59" t="s">
        <v>5</v>
      </c>
      <c r="J3" s="59" t="s">
        <v>11</v>
      </c>
      <c r="K3" s="58" t="s">
        <v>6</v>
      </c>
      <c r="L3" s="61" t="s">
        <v>13</v>
      </c>
    </row>
    <row r="4" spans="1:15" ht="83.25" customHeight="1" x14ac:dyDescent="0.25">
      <c r="A4" s="58"/>
      <c r="B4" s="58"/>
      <c r="C4" s="2" t="s">
        <v>7</v>
      </c>
      <c r="D4" s="2" t="s">
        <v>8</v>
      </c>
      <c r="E4" s="2" t="s">
        <v>9</v>
      </c>
      <c r="F4" s="2" t="s">
        <v>10</v>
      </c>
      <c r="G4" s="58"/>
      <c r="H4" s="58"/>
      <c r="I4" s="60"/>
      <c r="J4" s="60"/>
      <c r="K4" s="58"/>
      <c r="L4" s="61"/>
    </row>
    <row r="5" spans="1:15" ht="65.25" customHeight="1" x14ac:dyDescent="0.25">
      <c r="A5" s="10">
        <v>1</v>
      </c>
      <c r="B5" s="7" t="s">
        <v>12</v>
      </c>
      <c r="C5" s="9">
        <v>45389</v>
      </c>
      <c r="D5" s="22">
        <v>0.63263888888888886</v>
      </c>
      <c r="E5" s="9">
        <v>45389</v>
      </c>
      <c r="F5" s="22">
        <v>0.65763888888888888</v>
      </c>
      <c r="G5" s="19">
        <v>2.5000000000000022E-2</v>
      </c>
      <c r="H5" s="23" t="s">
        <v>16</v>
      </c>
      <c r="I5" s="8" t="s">
        <v>22</v>
      </c>
      <c r="J5" s="24" t="s">
        <v>23</v>
      </c>
      <c r="K5" s="6" t="s">
        <v>24</v>
      </c>
      <c r="L5" s="62">
        <v>0.96899999999999997</v>
      </c>
      <c r="M5" s="47"/>
      <c r="N5" s="48"/>
      <c r="O5" s="49"/>
    </row>
    <row r="6" spans="1:15" ht="78.75" x14ac:dyDescent="0.25">
      <c r="A6" s="10">
        <v>2</v>
      </c>
      <c r="B6" s="5" t="s">
        <v>12</v>
      </c>
      <c r="C6" s="9">
        <v>45395</v>
      </c>
      <c r="D6" s="17">
        <v>0.57916666666666672</v>
      </c>
      <c r="E6" s="9">
        <v>45395</v>
      </c>
      <c r="F6" s="17">
        <v>0.59236111111111112</v>
      </c>
      <c r="G6" s="19">
        <v>1.3194444444444398E-2</v>
      </c>
      <c r="H6" s="8" t="s">
        <v>16</v>
      </c>
      <c r="I6" s="8" t="s">
        <v>25</v>
      </c>
      <c r="J6" s="20" t="s">
        <v>26</v>
      </c>
      <c r="K6" s="6" t="s">
        <v>27</v>
      </c>
      <c r="L6" s="63"/>
      <c r="M6" s="50"/>
      <c r="N6" s="48"/>
      <c r="O6" s="49"/>
    </row>
    <row r="7" spans="1:15" ht="47.25" x14ac:dyDescent="0.25">
      <c r="A7" s="10">
        <v>3</v>
      </c>
      <c r="B7" s="5" t="s">
        <v>12</v>
      </c>
      <c r="C7" s="9">
        <v>45399</v>
      </c>
      <c r="D7" s="11">
        <v>0.71250000000000002</v>
      </c>
      <c r="E7" s="9">
        <v>45399</v>
      </c>
      <c r="F7" s="11">
        <v>0.71597222222222223</v>
      </c>
      <c r="G7" s="12">
        <v>3.4722222222222099E-3</v>
      </c>
      <c r="H7" s="5" t="s">
        <v>15</v>
      </c>
      <c r="I7" s="25" t="s">
        <v>18</v>
      </c>
      <c r="J7" s="26" t="s">
        <v>28</v>
      </c>
      <c r="K7" s="6" t="s">
        <v>74</v>
      </c>
      <c r="L7" s="63"/>
      <c r="M7" s="50"/>
      <c r="N7" s="48"/>
      <c r="O7" s="49"/>
    </row>
    <row r="8" spans="1:15" ht="63" x14ac:dyDescent="0.25">
      <c r="A8" s="10">
        <v>4</v>
      </c>
      <c r="B8" s="5" t="s">
        <v>12</v>
      </c>
      <c r="C8" s="9">
        <v>45403</v>
      </c>
      <c r="D8" s="27">
        <v>0.50624999999999998</v>
      </c>
      <c r="E8" s="9">
        <v>45403</v>
      </c>
      <c r="F8" s="27">
        <v>0.52361111111111114</v>
      </c>
      <c r="G8" s="19">
        <v>1.736111111111116E-2</v>
      </c>
      <c r="H8" s="28" t="s">
        <v>15</v>
      </c>
      <c r="I8" s="29" t="s">
        <v>29</v>
      </c>
      <c r="J8" s="26" t="s">
        <v>30</v>
      </c>
      <c r="K8" s="6" t="s">
        <v>75</v>
      </c>
      <c r="L8" s="63"/>
      <c r="M8" s="50"/>
      <c r="N8" s="48"/>
      <c r="O8" s="49"/>
    </row>
    <row r="9" spans="1:15" ht="47.25" x14ac:dyDescent="0.25">
      <c r="A9" s="16">
        <v>5</v>
      </c>
      <c r="B9" s="5" t="s">
        <v>12</v>
      </c>
      <c r="C9" s="9">
        <v>45408</v>
      </c>
      <c r="D9" s="13">
        <v>0.6333333333333333</v>
      </c>
      <c r="E9" s="30">
        <v>45408</v>
      </c>
      <c r="F9" s="13">
        <v>0.64166666666666672</v>
      </c>
      <c r="G9" s="13">
        <v>8.3333333333334147E-3</v>
      </c>
      <c r="H9" s="8" t="s">
        <v>16</v>
      </c>
      <c r="I9" s="25" t="s">
        <v>31</v>
      </c>
      <c r="J9" s="44" t="s">
        <v>32</v>
      </c>
      <c r="K9" s="14" t="s">
        <v>76</v>
      </c>
      <c r="L9" s="63"/>
      <c r="M9" s="50"/>
      <c r="N9" s="48"/>
      <c r="O9" s="49"/>
    </row>
    <row r="10" spans="1:15" ht="47.25" x14ac:dyDescent="0.25">
      <c r="A10" s="16">
        <v>6</v>
      </c>
      <c r="B10" s="5" t="s">
        <v>12</v>
      </c>
      <c r="C10" s="9">
        <v>45410</v>
      </c>
      <c r="D10" s="13">
        <v>6.805555555555555E-2</v>
      </c>
      <c r="E10" s="30">
        <v>45410</v>
      </c>
      <c r="F10" s="13">
        <v>9.0277777777777776E-2</v>
      </c>
      <c r="G10" s="13">
        <v>2.2222222222222227E-2</v>
      </c>
      <c r="H10" s="8" t="s">
        <v>15</v>
      </c>
      <c r="I10" s="25" t="s">
        <v>33</v>
      </c>
      <c r="J10" s="44" t="s">
        <v>34</v>
      </c>
      <c r="K10" s="14" t="s">
        <v>77</v>
      </c>
      <c r="L10" s="64"/>
      <c r="M10" s="50"/>
      <c r="N10" s="48"/>
      <c r="O10" s="49"/>
    </row>
    <row r="11" spans="1:15" ht="78.75" x14ac:dyDescent="0.25">
      <c r="A11" s="16">
        <v>7</v>
      </c>
      <c r="B11" s="5" t="s">
        <v>12</v>
      </c>
      <c r="C11" s="9">
        <v>45414</v>
      </c>
      <c r="D11" s="11">
        <v>0.26597222222222222</v>
      </c>
      <c r="E11" s="9">
        <v>45414</v>
      </c>
      <c r="F11" s="11">
        <v>0.26597222222222222</v>
      </c>
      <c r="G11" s="31">
        <v>0</v>
      </c>
      <c r="H11" s="32" t="s">
        <v>35</v>
      </c>
      <c r="I11" s="5" t="s">
        <v>14</v>
      </c>
      <c r="J11" s="45" t="s">
        <v>36</v>
      </c>
      <c r="K11" s="6" t="s">
        <v>78</v>
      </c>
      <c r="L11" s="65">
        <v>0.89700000000000002</v>
      </c>
      <c r="M11" s="50"/>
      <c r="N11" s="48"/>
      <c r="O11" s="49"/>
    </row>
    <row r="12" spans="1:15" ht="63" x14ac:dyDescent="0.25">
      <c r="A12" s="16">
        <v>8</v>
      </c>
      <c r="B12" s="5" t="s">
        <v>12</v>
      </c>
      <c r="C12" s="9">
        <v>45419</v>
      </c>
      <c r="D12" s="13">
        <v>0.63402777777777775</v>
      </c>
      <c r="E12" s="9">
        <v>45419</v>
      </c>
      <c r="F12" s="13">
        <v>0.63402777777777775</v>
      </c>
      <c r="G12" s="13">
        <v>0</v>
      </c>
      <c r="H12" s="8" t="s">
        <v>16</v>
      </c>
      <c r="I12" s="8" t="s">
        <v>14</v>
      </c>
      <c r="J12" s="45" t="s">
        <v>37</v>
      </c>
      <c r="K12" s="14" t="s">
        <v>38</v>
      </c>
      <c r="L12" s="66"/>
      <c r="M12" s="50"/>
      <c r="N12" s="48"/>
      <c r="O12" s="49"/>
    </row>
    <row r="13" spans="1:15" ht="47.25" x14ac:dyDescent="0.25">
      <c r="A13" s="18">
        <v>9</v>
      </c>
      <c r="B13" s="5" t="s">
        <v>12</v>
      </c>
      <c r="C13" s="9">
        <v>45422</v>
      </c>
      <c r="D13" s="11">
        <v>0.64722222222222225</v>
      </c>
      <c r="E13" s="9">
        <v>45422</v>
      </c>
      <c r="F13" s="11">
        <v>0.64722222222222225</v>
      </c>
      <c r="G13" s="12">
        <v>0</v>
      </c>
      <c r="H13" s="8" t="s">
        <v>16</v>
      </c>
      <c r="I13" s="33" t="s">
        <v>14</v>
      </c>
      <c r="J13" s="46" t="s">
        <v>40</v>
      </c>
      <c r="K13" s="6" t="s">
        <v>79</v>
      </c>
      <c r="L13" s="66"/>
      <c r="M13" s="50"/>
      <c r="N13" s="48"/>
      <c r="O13" s="49"/>
    </row>
    <row r="14" spans="1:15" ht="47.25" x14ac:dyDescent="0.25">
      <c r="A14" s="21">
        <v>10</v>
      </c>
      <c r="B14" s="5" t="s">
        <v>39</v>
      </c>
      <c r="C14" s="9">
        <v>45422</v>
      </c>
      <c r="D14" s="11">
        <v>0.85416666666666663</v>
      </c>
      <c r="E14" s="9">
        <v>45422</v>
      </c>
      <c r="F14" s="11">
        <v>0.88611111111111107</v>
      </c>
      <c r="G14" s="12">
        <v>3.1944444444444442E-2</v>
      </c>
      <c r="H14" s="8" t="s">
        <v>16</v>
      </c>
      <c r="I14" s="25" t="s">
        <v>33</v>
      </c>
      <c r="J14" s="46" t="s">
        <v>41</v>
      </c>
      <c r="K14" s="6" t="s">
        <v>80</v>
      </c>
      <c r="L14" s="66"/>
      <c r="M14" s="50"/>
      <c r="N14" s="48"/>
      <c r="O14" s="49"/>
    </row>
    <row r="15" spans="1:15" ht="63" x14ac:dyDescent="0.25">
      <c r="A15" s="21">
        <v>11</v>
      </c>
      <c r="B15" s="5" t="s">
        <v>12</v>
      </c>
      <c r="C15" s="9">
        <v>45425</v>
      </c>
      <c r="D15" s="13">
        <v>0.16527777777777777</v>
      </c>
      <c r="E15" s="9">
        <v>45425</v>
      </c>
      <c r="F15" s="31">
        <v>0.25555555555555559</v>
      </c>
      <c r="G15" s="13">
        <v>9.0277777777777818E-2</v>
      </c>
      <c r="H15" s="8"/>
      <c r="I15" s="8" t="s">
        <v>22</v>
      </c>
      <c r="J15" s="8" t="s">
        <v>42</v>
      </c>
      <c r="K15" s="6" t="s">
        <v>81</v>
      </c>
      <c r="L15" s="66"/>
      <c r="M15" s="51"/>
      <c r="N15" s="51"/>
      <c r="O15" s="52"/>
    </row>
    <row r="16" spans="1:15" ht="63" x14ac:dyDescent="0.25">
      <c r="A16" s="21">
        <v>12</v>
      </c>
      <c r="B16" s="5" t="s">
        <v>12</v>
      </c>
      <c r="C16" s="9">
        <v>45425</v>
      </c>
      <c r="D16" s="11">
        <v>0.53263888888888888</v>
      </c>
      <c r="E16" s="9">
        <v>45425</v>
      </c>
      <c r="F16" s="11">
        <v>0.53263888888888888</v>
      </c>
      <c r="G16" s="12">
        <v>0</v>
      </c>
      <c r="H16" s="5" t="s">
        <v>15</v>
      </c>
      <c r="I16" s="33" t="s">
        <v>14</v>
      </c>
      <c r="J16" s="26" t="s">
        <v>43</v>
      </c>
      <c r="K16" s="6" t="s">
        <v>44</v>
      </c>
      <c r="L16" s="66"/>
      <c r="M16" s="48"/>
      <c r="N16" s="48"/>
      <c r="O16" s="49"/>
    </row>
    <row r="17" spans="1:15" ht="63" x14ac:dyDescent="0.25">
      <c r="A17" s="21">
        <v>13</v>
      </c>
      <c r="B17" s="5" t="s">
        <v>12</v>
      </c>
      <c r="C17" s="9">
        <v>45426</v>
      </c>
      <c r="D17" s="11">
        <v>5.7638888888888885E-2</v>
      </c>
      <c r="E17" s="9">
        <v>45426</v>
      </c>
      <c r="F17" s="11">
        <v>5.7638888888888885E-2</v>
      </c>
      <c r="G17" s="12">
        <v>0</v>
      </c>
      <c r="H17" s="8" t="s">
        <v>15</v>
      </c>
      <c r="I17" s="25" t="s">
        <v>14</v>
      </c>
      <c r="J17" s="26" t="s">
        <v>45</v>
      </c>
      <c r="K17" s="6" t="s">
        <v>82</v>
      </c>
      <c r="L17" s="66"/>
      <c r="M17" s="48"/>
      <c r="N17" s="48"/>
      <c r="O17" s="49"/>
    </row>
    <row r="18" spans="1:15" ht="78.75" x14ac:dyDescent="0.25">
      <c r="A18" s="21">
        <v>14</v>
      </c>
      <c r="B18" s="34" t="s">
        <v>12</v>
      </c>
      <c r="C18" s="9">
        <v>45426</v>
      </c>
      <c r="D18" s="11">
        <v>0.40138888888888885</v>
      </c>
      <c r="E18" s="9">
        <v>45426</v>
      </c>
      <c r="F18" s="11">
        <v>0.40486111111111112</v>
      </c>
      <c r="G18" s="35">
        <v>3.4722222222222654E-3</v>
      </c>
      <c r="H18" s="21" t="s">
        <v>16</v>
      </c>
      <c r="I18" s="25" t="s">
        <v>33</v>
      </c>
      <c r="J18" s="8" t="s">
        <v>46</v>
      </c>
      <c r="K18" s="36" t="s">
        <v>83</v>
      </c>
      <c r="L18" s="67"/>
      <c r="M18" s="51"/>
      <c r="N18" s="51"/>
      <c r="O18" s="52"/>
    </row>
    <row r="19" spans="1:15" ht="47.25" x14ac:dyDescent="0.25">
      <c r="A19" s="21">
        <v>15</v>
      </c>
      <c r="B19" s="7" t="s">
        <v>12</v>
      </c>
      <c r="C19" s="9">
        <v>45448</v>
      </c>
      <c r="D19" s="37">
        <v>0.37638888888888888</v>
      </c>
      <c r="E19" s="9">
        <v>45448</v>
      </c>
      <c r="F19" s="37">
        <v>0.37638888888888888</v>
      </c>
      <c r="G19" s="37">
        <v>0</v>
      </c>
      <c r="H19" s="23" t="s">
        <v>47</v>
      </c>
      <c r="I19" s="23" t="s">
        <v>14</v>
      </c>
      <c r="J19" s="23" t="s">
        <v>48</v>
      </c>
      <c r="K19" s="38" t="s">
        <v>49</v>
      </c>
      <c r="L19" s="62">
        <v>25.135000000000002</v>
      </c>
      <c r="M19" s="48"/>
      <c r="N19" s="48"/>
      <c r="O19" s="53"/>
    </row>
    <row r="20" spans="1:15" ht="63" x14ac:dyDescent="0.25">
      <c r="A20" s="21">
        <v>16</v>
      </c>
      <c r="B20" s="5" t="s">
        <v>12</v>
      </c>
      <c r="C20" s="9">
        <v>45452</v>
      </c>
      <c r="D20" s="17">
        <v>0.45347222222222222</v>
      </c>
      <c r="E20" s="9">
        <v>45452</v>
      </c>
      <c r="F20" s="17">
        <v>0.45347222222222222</v>
      </c>
      <c r="G20" s="19">
        <v>0</v>
      </c>
      <c r="H20" s="8" t="s">
        <v>16</v>
      </c>
      <c r="I20" s="23" t="s">
        <v>14</v>
      </c>
      <c r="J20" s="20" t="s">
        <v>50</v>
      </c>
      <c r="K20" s="6" t="s">
        <v>51</v>
      </c>
      <c r="L20" s="63"/>
      <c r="M20" s="48"/>
      <c r="N20" s="48"/>
      <c r="O20" s="53"/>
    </row>
    <row r="21" spans="1:15" ht="63" x14ac:dyDescent="0.25">
      <c r="A21" s="21">
        <v>17</v>
      </c>
      <c r="B21" s="34" t="s">
        <v>12</v>
      </c>
      <c r="C21" s="9">
        <v>45459</v>
      </c>
      <c r="D21" s="11">
        <v>0.5805555555555556</v>
      </c>
      <c r="E21" s="9">
        <v>45459</v>
      </c>
      <c r="F21" s="11">
        <v>0.5805555555555556</v>
      </c>
      <c r="G21" s="13">
        <v>0</v>
      </c>
      <c r="H21" s="21" t="s">
        <v>15</v>
      </c>
      <c r="I21" s="23" t="s">
        <v>14</v>
      </c>
      <c r="J21" s="8" t="s">
        <v>53</v>
      </c>
      <c r="K21" s="36" t="s">
        <v>84</v>
      </c>
      <c r="L21" s="63"/>
      <c r="M21" s="48"/>
      <c r="N21" s="48"/>
      <c r="O21" s="53"/>
    </row>
    <row r="22" spans="1:15" ht="63" x14ac:dyDescent="0.25">
      <c r="A22" s="21">
        <v>18</v>
      </c>
      <c r="B22" s="5" t="s">
        <v>12</v>
      </c>
      <c r="C22" s="9">
        <v>45459</v>
      </c>
      <c r="D22" s="11">
        <v>0.56527777777777777</v>
      </c>
      <c r="E22" s="9">
        <v>45459</v>
      </c>
      <c r="F22" s="11">
        <v>0.66805555555555562</v>
      </c>
      <c r="G22" s="13">
        <v>0.10277777777777786</v>
      </c>
      <c r="H22" s="8" t="s">
        <v>52</v>
      </c>
      <c r="I22" s="8" t="s">
        <v>17</v>
      </c>
      <c r="J22" s="8" t="s">
        <v>20</v>
      </c>
      <c r="K22" s="14" t="s">
        <v>85</v>
      </c>
      <c r="L22" s="63"/>
      <c r="M22" s="51"/>
      <c r="N22" s="51"/>
      <c r="O22" s="54"/>
    </row>
    <row r="23" spans="1:15" ht="78.75" x14ac:dyDescent="0.25">
      <c r="A23" s="21">
        <v>19</v>
      </c>
      <c r="B23" s="5" t="s">
        <v>12</v>
      </c>
      <c r="C23" s="9">
        <v>45459</v>
      </c>
      <c r="D23" s="11">
        <v>0.73125000000000007</v>
      </c>
      <c r="E23" s="9">
        <v>45459</v>
      </c>
      <c r="F23" s="11">
        <v>0.7631944444444444</v>
      </c>
      <c r="G23" s="31">
        <v>3.1944444444444331E-2</v>
      </c>
      <c r="H23" s="8" t="s">
        <v>16</v>
      </c>
      <c r="I23" s="33" t="s">
        <v>54</v>
      </c>
      <c r="J23" s="8" t="s">
        <v>55</v>
      </c>
      <c r="K23" s="14" t="s">
        <v>86</v>
      </c>
      <c r="L23" s="63"/>
      <c r="M23" s="51"/>
      <c r="N23" s="51"/>
      <c r="O23" s="54"/>
    </row>
    <row r="24" spans="1:15" ht="63" x14ac:dyDescent="0.25">
      <c r="A24" s="21">
        <v>20</v>
      </c>
      <c r="B24" s="5" t="s">
        <v>12</v>
      </c>
      <c r="C24" s="9">
        <v>45461</v>
      </c>
      <c r="D24" s="11">
        <v>7.3611111111111113E-2</v>
      </c>
      <c r="E24" s="9">
        <v>45461</v>
      </c>
      <c r="F24" s="11">
        <v>0.21944444444444444</v>
      </c>
      <c r="G24" s="31">
        <v>0.14583333333333331</v>
      </c>
      <c r="H24" s="8" t="s">
        <v>16</v>
      </c>
      <c r="I24" s="33" t="s">
        <v>54</v>
      </c>
      <c r="J24" s="8" t="s">
        <v>56</v>
      </c>
      <c r="K24" s="14" t="s">
        <v>62</v>
      </c>
      <c r="L24" s="63"/>
      <c r="M24" s="51"/>
      <c r="N24" s="51"/>
      <c r="O24" s="54"/>
    </row>
    <row r="25" spans="1:15" ht="47.25" x14ac:dyDescent="0.25">
      <c r="A25" s="21">
        <v>21</v>
      </c>
      <c r="B25" s="5" t="s">
        <v>12</v>
      </c>
      <c r="C25" s="9">
        <v>45461</v>
      </c>
      <c r="D25" s="11">
        <v>0.67986111111111114</v>
      </c>
      <c r="E25" s="9">
        <v>45461</v>
      </c>
      <c r="F25" s="11">
        <v>0.7583333333333333</v>
      </c>
      <c r="G25" s="31">
        <v>7.8472222222222165E-2</v>
      </c>
      <c r="H25" s="8" t="s">
        <v>16</v>
      </c>
      <c r="I25" s="33" t="s">
        <v>54</v>
      </c>
      <c r="J25" s="8" t="s">
        <v>57</v>
      </c>
      <c r="K25" s="14" t="s">
        <v>63</v>
      </c>
      <c r="L25" s="63"/>
      <c r="M25" s="51"/>
      <c r="N25" s="51"/>
      <c r="O25" s="54"/>
    </row>
    <row r="26" spans="1:15" ht="63" x14ac:dyDescent="0.25">
      <c r="A26" s="21">
        <v>22</v>
      </c>
      <c r="B26" s="7" t="s">
        <v>12</v>
      </c>
      <c r="C26" s="9">
        <v>45462</v>
      </c>
      <c r="D26" s="39">
        <v>0.66666666666666663</v>
      </c>
      <c r="E26" s="9">
        <v>45462</v>
      </c>
      <c r="F26" s="39">
        <v>0.76388888888888884</v>
      </c>
      <c r="G26" s="27">
        <v>9.722222222222221E-2</v>
      </c>
      <c r="H26" s="7" t="s">
        <v>15</v>
      </c>
      <c r="I26" s="40" t="s">
        <v>54</v>
      </c>
      <c r="J26" s="23" t="s">
        <v>55</v>
      </c>
      <c r="K26" s="41" t="s">
        <v>88</v>
      </c>
      <c r="L26" s="63"/>
      <c r="M26" s="51"/>
      <c r="N26" s="51"/>
      <c r="O26" s="54"/>
    </row>
    <row r="27" spans="1:15" ht="47.25" x14ac:dyDescent="0.25">
      <c r="A27" s="21">
        <v>23</v>
      </c>
      <c r="B27" s="7" t="s">
        <v>12</v>
      </c>
      <c r="C27" s="9">
        <v>45462</v>
      </c>
      <c r="D27" s="39">
        <v>0.66666666666666663</v>
      </c>
      <c r="E27" s="9">
        <v>45462</v>
      </c>
      <c r="F27" s="39">
        <v>0.70000000000000007</v>
      </c>
      <c r="G27" s="19">
        <v>3.3333333333333437E-2</v>
      </c>
      <c r="H27" s="7" t="s">
        <v>15</v>
      </c>
      <c r="I27" s="40" t="s">
        <v>54</v>
      </c>
      <c r="J27" s="26" t="s">
        <v>28</v>
      </c>
      <c r="K27" s="42" t="s">
        <v>87</v>
      </c>
      <c r="L27" s="63"/>
      <c r="M27" s="51"/>
      <c r="N27" s="51"/>
      <c r="O27" s="54"/>
    </row>
    <row r="28" spans="1:15" ht="47.25" x14ac:dyDescent="0.25">
      <c r="A28" s="21">
        <v>24</v>
      </c>
      <c r="B28" s="7" t="s">
        <v>12</v>
      </c>
      <c r="C28" s="9">
        <v>45462</v>
      </c>
      <c r="D28" s="39">
        <v>0.58124999999999993</v>
      </c>
      <c r="E28" s="9">
        <v>45462</v>
      </c>
      <c r="F28" s="39">
        <v>0.58124999999999993</v>
      </c>
      <c r="G28" s="27">
        <v>0</v>
      </c>
      <c r="H28" s="23" t="s">
        <v>16</v>
      </c>
      <c r="I28" s="23" t="s">
        <v>14</v>
      </c>
      <c r="J28" s="23" t="s">
        <v>58</v>
      </c>
      <c r="K28" s="41" t="s">
        <v>89</v>
      </c>
      <c r="L28" s="63"/>
      <c r="M28" s="48"/>
      <c r="N28" s="48"/>
      <c r="O28" s="53"/>
    </row>
    <row r="29" spans="1:15" ht="47.25" x14ac:dyDescent="0.25">
      <c r="A29" s="21">
        <v>25</v>
      </c>
      <c r="B29" s="7" t="s">
        <v>12</v>
      </c>
      <c r="C29" s="9">
        <v>45462</v>
      </c>
      <c r="D29" s="39">
        <v>0.63541666666666663</v>
      </c>
      <c r="E29" s="9">
        <v>45462</v>
      </c>
      <c r="F29" s="39">
        <v>0.63541666666666663</v>
      </c>
      <c r="G29" s="27">
        <v>0</v>
      </c>
      <c r="H29" s="23" t="s">
        <v>16</v>
      </c>
      <c r="I29" s="23" t="s">
        <v>14</v>
      </c>
      <c r="J29" s="23" t="s">
        <v>59</v>
      </c>
      <c r="K29" s="15" t="s">
        <v>90</v>
      </c>
      <c r="L29" s="63"/>
      <c r="M29" s="48"/>
      <c r="N29" s="48"/>
      <c r="O29" s="53"/>
    </row>
    <row r="30" spans="1:15" ht="47.25" x14ac:dyDescent="0.25">
      <c r="A30" s="21">
        <v>26</v>
      </c>
      <c r="B30" s="7" t="s">
        <v>12</v>
      </c>
      <c r="C30" s="9">
        <v>45462</v>
      </c>
      <c r="D30" s="39">
        <v>0.77222222222222225</v>
      </c>
      <c r="E30" s="9">
        <v>45462</v>
      </c>
      <c r="F30" s="39">
        <v>0.77222222222222225</v>
      </c>
      <c r="G30" s="27">
        <v>0</v>
      </c>
      <c r="H30" s="23" t="s">
        <v>16</v>
      </c>
      <c r="I30" s="23" t="s">
        <v>14</v>
      </c>
      <c r="J30" s="23" t="s">
        <v>60</v>
      </c>
      <c r="K30" s="15" t="s">
        <v>91</v>
      </c>
      <c r="L30" s="63"/>
      <c r="M30" s="48"/>
      <c r="N30" s="48"/>
      <c r="O30" s="53"/>
    </row>
    <row r="31" spans="1:15" ht="63" x14ac:dyDescent="0.25">
      <c r="A31" s="21">
        <v>27</v>
      </c>
      <c r="B31" s="7" t="s">
        <v>12</v>
      </c>
      <c r="C31" s="9">
        <v>45462</v>
      </c>
      <c r="D31" s="39">
        <v>0.58194444444444449</v>
      </c>
      <c r="E31" s="9">
        <v>45462</v>
      </c>
      <c r="F31" s="39">
        <v>0.70486111111111116</v>
      </c>
      <c r="G31" s="27">
        <v>0.12291666666666667</v>
      </c>
      <c r="H31" s="23" t="s">
        <v>16</v>
      </c>
      <c r="I31" s="40" t="s">
        <v>54</v>
      </c>
      <c r="J31" s="23" t="s">
        <v>19</v>
      </c>
      <c r="K31" s="41" t="s">
        <v>92</v>
      </c>
      <c r="L31" s="63"/>
      <c r="M31" s="51"/>
      <c r="N31" s="51"/>
      <c r="O31" s="54"/>
    </row>
    <row r="32" spans="1:15" ht="47.25" x14ac:dyDescent="0.25">
      <c r="A32" s="21">
        <v>28</v>
      </c>
      <c r="B32" s="7" t="s">
        <v>12</v>
      </c>
      <c r="C32" s="9">
        <v>45462</v>
      </c>
      <c r="D32" s="39">
        <v>0.48194444444444445</v>
      </c>
      <c r="E32" s="9">
        <v>45462</v>
      </c>
      <c r="F32" s="39">
        <v>0.57013888888888886</v>
      </c>
      <c r="G32" s="27">
        <v>8.8194444444444409E-2</v>
      </c>
      <c r="H32" s="23" t="s">
        <v>16</v>
      </c>
      <c r="I32" s="40" t="s">
        <v>22</v>
      </c>
      <c r="J32" s="23" t="s">
        <v>61</v>
      </c>
      <c r="K32" s="41" t="s">
        <v>93</v>
      </c>
      <c r="L32" s="63"/>
      <c r="M32" s="51"/>
      <c r="N32" s="51"/>
      <c r="O32" s="54"/>
    </row>
    <row r="33" spans="1:15" ht="47.25" x14ac:dyDescent="0.25">
      <c r="A33" s="21">
        <v>29</v>
      </c>
      <c r="B33" s="7" t="s">
        <v>12</v>
      </c>
      <c r="C33" s="9">
        <v>45465</v>
      </c>
      <c r="D33" s="39">
        <v>0.74583333333333324</v>
      </c>
      <c r="E33" s="9">
        <v>45465</v>
      </c>
      <c r="F33" s="39">
        <v>0.74583333333333324</v>
      </c>
      <c r="G33" s="27">
        <v>0</v>
      </c>
      <c r="H33" s="23" t="s">
        <v>15</v>
      </c>
      <c r="I33" s="23" t="s">
        <v>14</v>
      </c>
      <c r="J33" s="23" t="s">
        <v>64</v>
      </c>
      <c r="K33" s="41" t="s">
        <v>94</v>
      </c>
      <c r="L33" s="63"/>
      <c r="M33" s="48"/>
      <c r="N33" s="48"/>
      <c r="O33" s="53"/>
    </row>
    <row r="34" spans="1:15" ht="47.25" customHeight="1" x14ac:dyDescent="0.25">
      <c r="A34" s="21">
        <v>30</v>
      </c>
      <c r="B34" s="5" t="s">
        <v>12</v>
      </c>
      <c r="C34" s="9">
        <v>45468</v>
      </c>
      <c r="D34" s="11">
        <v>0.21249999999999999</v>
      </c>
      <c r="E34" s="9">
        <v>45468</v>
      </c>
      <c r="F34" s="11">
        <v>0.21249999999999999</v>
      </c>
      <c r="G34" s="31">
        <v>0</v>
      </c>
      <c r="H34" s="32" t="s">
        <v>65</v>
      </c>
      <c r="I34" s="5" t="s">
        <v>14</v>
      </c>
      <c r="J34" s="20" t="s">
        <v>67</v>
      </c>
      <c r="K34" s="6" t="s">
        <v>95</v>
      </c>
      <c r="L34" s="63"/>
      <c r="M34" s="48"/>
      <c r="N34" s="48"/>
      <c r="O34" s="53"/>
    </row>
    <row r="35" spans="1:15" ht="189" x14ac:dyDescent="0.25">
      <c r="A35" s="21">
        <v>31</v>
      </c>
      <c r="B35" s="5" t="s">
        <v>12</v>
      </c>
      <c r="C35" s="9">
        <v>45468</v>
      </c>
      <c r="D35" s="11">
        <v>0.24027777777777778</v>
      </c>
      <c r="E35" s="9">
        <v>45468</v>
      </c>
      <c r="F35" s="11">
        <v>0.24027777777777778</v>
      </c>
      <c r="G35" s="31">
        <v>0</v>
      </c>
      <c r="H35" s="32" t="s">
        <v>66</v>
      </c>
      <c r="I35" s="5" t="s">
        <v>14</v>
      </c>
      <c r="J35" s="20" t="s">
        <v>68</v>
      </c>
      <c r="K35" s="6" t="s">
        <v>96</v>
      </c>
      <c r="L35" s="63"/>
      <c r="M35" s="48"/>
      <c r="N35" s="48"/>
      <c r="O35" s="53"/>
    </row>
    <row r="36" spans="1:15" ht="47.25" x14ac:dyDescent="0.25">
      <c r="A36" s="21">
        <v>32</v>
      </c>
      <c r="B36" s="34" t="s">
        <v>12</v>
      </c>
      <c r="C36" s="9">
        <v>45468</v>
      </c>
      <c r="D36" s="11">
        <v>0.70833333333333337</v>
      </c>
      <c r="E36" s="9">
        <v>45468</v>
      </c>
      <c r="F36" s="11">
        <v>0.70833333333333337</v>
      </c>
      <c r="G36" s="13">
        <v>0</v>
      </c>
      <c r="H36" s="21" t="s">
        <v>15</v>
      </c>
      <c r="I36" s="23" t="s">
        <v>14</v>
      </c>
      <c r="J36" s="5" t="s">
        <v>70</v>
      </c>
      <c r="K36" s="6" t="s">
        <v>97</v>
      </c>
      <c r="L36" s="63"/>
      <c r="M36" s="48"/>
      <c r="N36" s="48"/>
      <c r="O36" s="53"/>
    </row>
    <row r="37" spans="1:15" ht="47.25" x14ac:dyDescent="0.25">
      <c r="A37" s="21">
        <v>33</v>
      </c>
      <c r="B37" s="7" t="s">
        <v>12</v>
      </c>
      <c r="C37" s="9">
        <v>45468</v>
      </c>
      <c r="D37" s="39">
        <v>0.67499999999999993</v>
      </c>
      <c r="E37" s="9">
        <v>45468</v>
      </c>
      <c r="F37" s="39">
        <v>0.67499999999999993</v>
      </c>
      <c r="G37" s="27">
        <v>0</v>
      </c>
      <c r="H37" s="23" t="s">
        <v>16</v>
      </c>
      <c r="I37" s="23" t="s">
        <v>14</v>
      </c>
      <c r="J37" s="23" t="s">
        <v>71</v>
      </c>
      <c r="K37" s="42" t="s">
        <v>98</v>
      </c>
      <c r="L37" s="63"/>
      <c r="M37" s="48"/>
      <c r="N37" s="48"/>
      <c r="O37" s="53"/>
    </row>
    <row r="38" spans="1:15" ht="47.25" x14ac:dyDescent="0.25">
      <c r="A38" s="21">
        <v>34</v>
      </c>
      <c r="B38" s="7" t="s">
        <v>12</v>
      </c>
      <c r="C38" s="9">
        <v>45468</v>
      </c>
      <c r="D38" s="39">
        <v>0.69236111111111109</v>
      </c>
      <c r="E38" s="9">
        <v>45468</v>
      </c>
      <c r="F38" s="39">
        <v>0.69236111111111109</v>
      </c>
      <c r="G38" s="27">
        <v>0</v>
      </c>
      <c r="H38" s="23" t="s">
        <v>16</v>
      </c>
      <c r="I38" s="23" t="s">
        <v>14</v>
      </c>
      <c r="J38" s="23" t="s">
        <v>72</v>
      </c>
      <c r="K38" s="42" t="s">
        <v>99</v>
      </c>
      <c r="L38" s="63"/>
      <c r="M38" s="48"/>
      <c r="N38" s="48"/>
      <c r="O38" s="53"/>
    </row>
    <row r="39" spans="1:15" ht="31.5" x14ac:dyDescent="0.25">
      <c r="A39" s="21">
        <v>35</v>
      </c>
      <c r="B39" s="5" t="s">
        <v>12</v>
      </c>
      <c r="C39" s="9">
        <v>45468</v>
      </c>
      <c r="D39" s="11">
        <v>0.875</v>
      </c>
      <c r="E39" s="9">
        <v>45468</v>
      </c>
      <c r="F39" s="11">
        <v>0.875</v>
      </c>
      <c r="G39" s="12">
        <v>0</v>
      </c>
      <c r="H39" s="43" t="s">
        <v>69</v>
      </c>
      <c r="I39" s="43" t="s">
        <v>14</v>
      </c>
      <c r="J39" s="5" t="s">
        <v>73</v>
      </c>
      <c r="K39" s="6" t="s">
        <v>100</v>
      </c>
      <c r="L39" s="63"/>
      <c r="M39" s="48"/>
      <c r="N39" s="48"/>
      <c r="O39" s="53"/>
    </row>
    <row r="40" spans="1:15" ht="47.25" x14ac:dyDescent="0.25">
      <c r="A40" s="55">
        <v>36</v>
      </c>
      <c r="B40" s="7" t="s">
        <v>12</v>
      </c>
      <c r="C40" s="9">
        <v>45470</v>
      </c>
      <c r="D40" s="39">
        <v>0.35486111111111113</v>
      </c>
      <c r="E40" s="9">
        <v>45470</v>
      </c>
      <c r="F40" s="39">
        <v>0.44305555555555554</v>
      </c>
      <c r="G40" s="27">
        <f>F40-D40</f>
        <v>8.8194444444444409E-2</v>
      </c>
      <c r="H40" s="23" t="s">
        <v>16</v>
      </c>
      <c r="I40" s="23" t="s">
        <v>33</v>
      </c>
      <c r="J40" s="23" t="s">
        <v>101</v>
      </c>
      <c r="K40" s="56" t="s">
        <v>105</v>
      </c>
      <c r="L40" s="63"/>
      <c r="M40" s="51"/>
      <c r="N40" s="51"/>
      <c r="O40" s="51"/>
    </row>
    <row r="41" spans="1:15" ht="47.25" x14ac:dyDescent="0.25">
      <c r="A41" s="55">
        <v>37</v>
      </c>
      <c r="B41" s="7" t="s">
        <v>12</v>
      </c>
      <c r="C41" s="9">
        <v>45470</v>
      </c>
      <c r="D41" s="39">
        <v>0.81111111111111101</v>
      </c>
      <c r="E41" s="9">
        <v>45470</v>
      </c>
      <c r="F41" s="39">
        <v>0.94027777777777777</v>
      </c>
      <c r="G41" s="27">
        <f>F41-D41</f>
        <v>0.12916666666666676</v>
      </c>
      <c r="H41" s="23" t="s">
        <v>16</v>
      </c>
      <c r="I41" s="23" t="s">
        <v>33</v>
      </c>
      <c r="J41" s="8" t="s">
        <v>102</v>
      </c>
      <c r="K41" s="56" t="s">
        <v>106</v>
      </c>
      <c r="L41" s="63"/>
      <c r="M41" s="48"/>
      <c r="N41" s="48"/>
      <c r="O41" s="48"/>
    </row>
    <row r="42" spans="1:15" ht="31.5" x14ac:dyDescent="0.25">
      <c r="A42" s="55">
        <v>38</v>
      </c>
      <c r="B42" s="7" t="s">
        <v>12</v>
      </c>
      <c r="C42" s="9">
        <v>45470</v>
      </c>
      <c r="D42" s="39">
        <v>0.83472222222222225</v>
      </c>
      <c r="E42" s="9">
        <v>45470</v>
      </c>
      <c r="F42" s="39">
        <v>0.83472222222222225</v>
      </c>
      <c r="G42" s="12">
        <v>0</v>
      </c>
      <c r="H42" s="23" t="s">
        <v>15</v>
      </c>
      <c r="I42" s="23" t="s">
        <v>33</v>
      </c>
      <c r="J42" s="23" t="s">
        <v>103</v>
      </c>
      <c r="K42" s="56" t="s">
        <v>107</v>
      </c>
      <c r="L42" s="63"/>
    </row>
    <row r="43" spans="1:15" ht="47.25" x14ac:dyDescent="0.25">
      <c r="A43" s="55">
        <v>39</v>
      </c>
      <c r="B43" s="7" t="s">
        <v>12</v>
      </c>
      <c r="C43" s="9">
        <v>45471</v>
      </c>
      <c r="D43" s="39">
        <v>1.3888888888888889E-3</v>
      </c>
      <c r="E43" s="9">
        <v>45471</v>
      </c>
      <c r="F43" s="39">
        <v>0.25</v>
      </c>
      <c r="G43" s="27">
        <f>F43-D43</f>
        <v>0.24861111111111112</v>
      </c>
      <c r="H43" s="23" t="s">
        <v>16</v>
      </c>
      <c r="I43" s="23" t="s">
        <v>33</v>
      </c>
      <c r="J43" s="23" t="s">
        <v>104</v>
      </c>
      <c r="K43" s="56" t="s">
        <v>108</v>
      </c>
      <c r="L43" s="63"/>
    </row>
    <row r="44" spans="1:15" ht="47.25" x14ac:dyDescent="0.25">
      <c r="A44" s="55">
        <v>40</v>
      </c>
      <c r="B44" s="68" t="s">
        <v>12</v>
      </c>
      <c r="C44" s="69">
        <v>45472</v>
      </c>
      <c r="D44" s="17">
        <v>0.80069444444444438</v>
      </c>
      <c r="E44" s="69">
        <v>45472</v>
      </c>
      <c r="F44" s="17">
        <v>0.80069444444444438</v>
      </c>
      <c r="G44" s="70">
        <f t="shared" ref="G44:G47" si="0">F44-D44</f>
        <v>0</v>
      </c>
      <c r="H44" s="55" t="s">
        <v>15</v>
      </c>
      <c r="I44" s="71" t="s">
        <v>29</v>
      </c>
      <c r="J44" s="55" t="s">
        <v>110</v>
      </c>
      <c r="K44" s="36" t="s">
        <v>116</v>
      </c>
      <c r="L44" s="63"/>
    </row>
    <row r="45" spans="1:15" ht="31.5" x14ac:dyDescent="0.25">
      <c r="A45" s="55">
        <v>41</v>
      </c>
      <c r="B45" s="68" t="s">
        <v>12</v>
      </c>
      <c r="C45" s="69">
        <v>45472</v>
      </c>
      <c r="D45" s="17">
        <v>0.80069444444444438</v>
      </c>
      <c r="E45" s="69">
        <v>45472</v>
      </c>
      <c r="F45" s="17">
        <v>0.80069444444444438</v>
      </c>
      <c r="G45" s="70">
        <f t="shared" si="0"/>
        <v>0</v>
      </c>
      <c r="H45" s="55" t="s">
        <v>15</v>
      </c>
      <c r="I45" s="71" t="s">
        <v>14</v>
      </c>
      <c r="J45" s="55" t="s">
        <v>111</v>
      </c>
      <c r="K45" s="36" t="s">
        <v>117</v>
      </c>
      <c r="L45" s="63"/>
    </row>
    <row r="46" spans="1:15" ht="47.25" x14ac:dyDescent="0.25">
      <c r="A46" s="55">
        <v>42</v>
      </c>
      <c r="B46" s="7" t="s">
        <v>12</v>
      </c>
      <c r="C46" s="9">
        <v>45472</v>
      </c>
      <c r="D46" s="39">
        <v>0.89166666666666661</v>
      </c>
      <c r="E46" s="9">
        <v>45472</v>
      </c>
      <c r="F46" s="39">
        <v>0.89444444444444438</v>
      </c>
      <c r="G46" s="27">
        <f t="shared" si="0"/>
        <v>2.7777777777777679E-3</v>
      </c>
      <c r="H46" s="23" t="s">
        <v>16</v>
      </c>
      <c r="I46" s="23" t="s">
        <v>33</v>
      </c>
      <c r="J46" s="8" t="s">
        <v>112</v>
      </c>
      <c r="K46" s="72" t="s">
        <v>118</v>
      </c>
      <c r="L46" s="63"/>
    </row>
    <row r="47" spans="1:15" ht="31.5" x14ac:dyDescent="0.25">
      <c r="A47" s="55">
        <v>43</v>
      </c>
      <c r="B47" s="7" t="s">
        <v>12</v>
      </c>
      <c r="C47" s="9">
        <v>45472</v>
      </c>
      <c r="D47" s="39">
        <v>0.89861111111111114</v>
      </c>
      <c r="E47" s="9">
        <v>45472</v>
      </c>
      <c r="F47" s="39">
        <v>0.90138888888888891</v>
      </c>
      <c r="G47" s="27">
        <f t="shared" si="0"/>
        <v>2.7777777777777679E-3</v>
      </c>
      <c r="H47" s="23" t="s">
        <v>16</v>
      </c>
      <c r="I47" s="23" t="s">
        <v>33</v>
      </c>
      <c r="J47" s="8" t="s">
        <v>57</v>
      </c>
      <c r="K47" s="72" t="s">
        <v>119</v>
      </c>
      <c r="L47" s="63"/>
    </row>
    <row r="48" spans="1:15" ht="78.75" x14ac:dyDescent="0.25">
      <c r="A48" s="55">
        <v>44</v>
      </c>
      <c r="B48" s="68" t="s">
        <v>12</v>
      </c>
      <c r="C48" s="69">
        <v>45473</v>
      </c>
      <c r="D48" s="11">
        <v>2.9861111111111113E-2</v>
      </c>
      <c r="E48" s="9">
        <v>45473</v>
      </c>
      <c r="F48" s="11">
        <v>9.1666666666666674E-2</v>
      </c>
      <c r="G48" s="70">
        <f>F48-D48</f>
        <v>6.1805555555555558E-2</v>
      </c>
      <c r="H48" s="55" t="s">
        <v>15</v>
      </c>
      <c r="I48" s="71" t="s">
        <v>109</v>
      </c>
      <c r="J48" s="5" t="s">
        <v>113</v>
      </c>
      <c r="K48" s="36" t="s">
        <v>120</v>
      </c>
      <c r="L48" s="63"/>
    </row>
    <row r="49" spans="1:12" ht="47.25" x14ac:dyDescent="0.25">
      <c r="A49" s="55">
        <v>45</v>
      </c>
      <c r="B49" s="68" t="s">
        <v>12</v>
      </c>
      <c r="C49" s="69">
        <v>45473</v>
      </c>
      <c r="D49" s="11">
        <v>0.42708333333333331</v>
      </c>
      <c r="E49" s="9">
        <v>45473</v>
      </c>
      <c r="F49" s="11">
        <v>0.72013888888888899</v>
      </c>
      <c r="G49" s="70">
        <f>F49-D49</f>
        <v>0.29305555555555568</v>
      </c>
      <c r="H49" s="55" t="s">
        <v>16</v>
      </c>
      <c r="I49" s="71" t="s">
        <v>109</v>
      </c>
      <c r="J49" s="5" t="s">
        <v>114</v>
      </c>
      <c r="K49" s="36" t="s">
        <v>115</v>
      </c>
      <c r="L49" s="63"/>
    </row>
  </sheetData>
  <mergeCells count="13">
    <mergeCell ref="L5:L10"/>
    <mergeCell ref="L11:L18"/>
    <mergeCell ref="L19:L49"/>
    <mergeCell ref="A1:L1"/>
    <mergeCell ref="A3:A4"/>
    <mergeCell ref="B3:B4"/>
    <mergeCell ref="C3:F3"/>
    <mergeCell ref="G3:G4"/>
    <mergeCell ref="H3:H4"/>
    <mergeCell ref="I3:I4"/>
    <mergeCell ref="K3:K4"/>
    <mergeCell ref="L3:L4"/>
    <mergeCell ref="J3:J4"/>
  </mergeCells>
  <pageMargins left="0.23622047244094491" right="0.23622047244094491" top="0.74803149606299213" bottom="0.74803149606299213" header="0.31496062992125984" footer="0.31496062992125984"/>
  <pageSetup paperSize="9" scale="3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Отключения и недоотпуск</vt:lpstr>
      <vt:lpstr>'Отключения и недоотпуск'!Область_печати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2024-07-01T05:23:49Z</dcterms:modified>
</cp:coreProperties>
</file>