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5355" yWindow="885" windowWidth="14835" windowHeight="9240"/>
  </bookViews>
  <sheets>
    <sheet name="Отключения и недоотпуск" sheetId="4" r:id="rId1"/>
  </sheets>
  <definedNames>
    <definedName name="_xlnm._FilterDatabase" localSheetId="0" hidden="1">'Отключения и недоотпуск'!$A$3:$L$14</definedName>
    <definedName name="_xlnm.Print_Area" localSheetId="0">'Отключения и недоотпуск'!$A$1:$L$28</definedName>
  </definedNames>
  <calcPr calcId="152511"/>
</workbook>
</file>

<file path=xl/calcChain.xml><?xml version="1.0" encoding="utf-8"?>
<calcChain xmlns="http://schemas.openxmlformats.org/spreadsheetml/2006/main">
  <c r="G12" i="4" l="1"/>
</calcChain>
</file>

<file path=xl/sharedStrings.xml><?xml version="1.0" encoding="utf-8"?>
<sst xmlns="http://schemas.openxmlformats.org/spreadsheetml/2006/main" count="129" uniqueCount="69">
  <si>
    <t>№ п.п.</t>
  </si>
  <si>
    <t>Сервисная (обслуживающая) организация</t>
  </si>
  <si>
    <t>Дата и время</t>
  </si>
  <si>
    <t>Время простоя, час:мин</t>
  </si>
  <si>
    <t>Состав работавших устройств РЗ и ПА</t>
  </si>
  <si>
    <t>Информация о повторном включении ВЛ</t>
  </si>
  <si>
    <t>Предварительная информация о нарушении, сведения о ликвидации</t>
  </si>
  <si>
    <t>Дата откл.</t>
  </si>
  <si>
    <t>Время откл., час:мин</t>
  </si>
  <si>
    <t>Дата подачи напр.</t>
  </si>
  <si>
    <t>Время подачи напр., час:мин</t>
  </si>
  <si>
    <t>Диспетчерское наименование оборудования</t>
  </si>
  <si>
    <t>ООО "ЭНТ"</t>
  </si>
  <si>
    <t>Недоотпуск эл.энергии, тыс. кВт*час</t>
  </si>
  <si>
    <t>АПВУ</t>
  </si>
  <si>
    <t>МТЗ</t>
  </si>
  <si>
    <t>ТО</t>
  </si>
  <si>
    <t>Ф.Б4-27 Вахское нмр</t>
  </si>
  <si>
    <r>
      <t xml:space="preserve">БРУ-6 кВ БКНС-17, АО В-6 Ф.Б4-27 действием ТО АПВУ. </t>
    </r>
    <r>
      <rPr>
        <sz val="12"/>
        <color theme="9" tint="-0.499984740745262"/>
        <rFont val="Times New Roman"/>
        <family val="1"/>
        <charset val="204"/>
      </rPr>
      <t>Выполнен осмотр, обнаружено в пролете опор №№ 7-12, 14-15, 30-36, 65/1-72-1, 43-98, 107-144, 135/4-144/4 поросль деревьев с касанием проводов ВЛ.</t>
    </r>
  </si>
  <si>
    <t>АПВН,
РПВУ</t>
  </si>
  <si>
    <t>ВЛ-5 кВ Ф.О-5 Герасимовское нмр.</t>
  </si>
  <si>
    <r>
      <t>ПС 110 кВ Останинская АО ВЛ-6 кВ Ф.О-5 действием МТЗ, АПВН. РПВУ. Порывы ветра.</t>
    </r>
    <r>
      <rPr>
        <sz val="12"/>
        <color theme="9" tint="-0.499984740745262"/>
        <rFont val="Times New Roman"/>
        <family val="1"/>
        <charset val="204"/>
      </rPr>
      <t xml:space="preserve"> При осмотре обнаружено дерево под проводами из вне охранной зоны ВЛ со следами электродугового воздействия в пролете опор № 18/5-19/5. Ремонт ВЛ и изоляции не требуется. </t>
    </r>
  </si>
  <si>
    <t>АПВН, РПВН по ТУ</t>
  </si>
  <si>
    <t>ВЛ-6 кВ Ф.2-2 Лугинецкое нмр</t>
  </si>
  <si>
    <r>
      <rPr>
        <sz val="12"/>
        <color theme="1"/>
        <rFont val="Times New Roman"/>
        <family val="1"/>
        <charset val="204"/>
      </rPr>
      <t xml:space="preserve">ПС 35/6 кВ №502 АО ВЛ-6 кВ Ф.2-2 действием МТЗ, АПВН, по ТУ РПВН. </t>
    </r>
    <r>
      <rPr>
        <sz val="12"/>
        <color theme="9" tint="-0.499984740745262"/>
        <rFont val="Times New Roman"/>
        <family val="1"/>
        <charset val="204"/>
      </rPr>
      <t>Выполнен осмотр, обнаружено упавшее дерево в пролете оп. №74-75 из вне охранной зоны ВЛ. Дерево убрано, ремонт не требуется.</t>
    </r>
  </si>
  <si>
    <t>ВЛ-6 кВ Ф.8-16 Двуреченское нмр</t>
  </si>
  <si>
    <t>ВЛ-6 кВ Ф.Б8-17 Ломовое нмр</t>
  </si>
  <si>
    <t>ВЛ-6 кВ Ф.1-16 Оленье нмр</t>
  </si>
  <si>
    <t>НВЧЗ</t>
  </si>
  <si>
    <t>АПВН
РПВН</t>
  </si>
  <si>
    <t>ВЛ 110 кВ Двуреченская – Катыльгинская с отпайкой на ПС Новый Васюган II цепь (С-98)</t>
  </si>
  <si>
    <r>
      <t xml:space="preserve">АО СУ ЭЦН. Посадка напряжения при АО ВЛ 110 кВ Двуреченская – Катыльгинская с отпайкой на ПС Новый Васюган II цепь (С-98) действием НВЧЗ, АПВН, РПВН. ИМФ фаза "В" 95,6 км от ПС 110 кВ Двуреченская. </t>
    </r>
    <r>
      <rPr>
        <sz val="12"/>
        <color theme="9" tint="-0.499984740745262"/>
        <rFont val="Times New Roman"/>
        <family val="1"/>
        <charset val="204"/>
      </rPr>
      <t>Сброс нагрузки 0,2 МВт. Планируется осмотр.</t>
    </r>
  </si>
  <si>
    <t>ВЛ-6 кВ Ф.17-10 Первомайское нмр</t>
  </si>
  <si>
    <r>
      <t>ПС 35/6 кВ №417, АО В-6 Ф.17-10 действием МТЗ, АПВУ. Сброс нагрузки 0,16 МВт. Прохождение грозового фронта. 26.05.26</t>
    </r>
    <r>
      <rPr>
        <sz val="12"/>
        <color theme="9" tint="-0.499984740745262"/>
        <rFont val="Times New Roman"/>
        <family val="1"/>
        <charset val="204"/>
      </rPr>
      <t xml:space="preserve"> Выполнен осмотр ВЛ-6 кВ дефектов угрожающих отключению ВЛ не выявленно.</t>
    </r>
  </si>
  <si>
    <t>АПВН
по ТУ РПВУ</t>
  </si>
  <si>
    <t>ВЛ-6 кВ Ф.6-7 
ВЛ-6 кВ Ф.6-24
 Карайское нмр</t>
  </si>
  <si>
    <r>
      <t xml:space="preserve">ПС 35/6 кВ №306 после включения СВ-6 для перевода нагрузки с ВЛ-6 кВ Ф.6-7 на ВЛ-6 кВ Ф.6-24 АО В-6 Ф.6-7, В-6 Ф.6-24 действием МТЗ, АПВН по ТУ РПВУ. </t>
    </r>
    <r>
      <rPr>
        <sz val="12"/>
        <color theme="9" tint="-0.499984740745262"/>
        <rFont val="Times New Roman"/>
        <family val="1"/>
        <charset val="204"/>
      </rPr>
      <t>Выполнен осмотр ВЛ-6 кВ Ф.6-7 опора №1 разрушен ОПН-6 фаза "В" 
ВЛ-6 кВ Ф.6-24 на КУВ-6 кВ К-6 Карайское НМР разрушен ОПН-6 на Ф."С". Планируется ремонт.</t>
    </r>
  </si>
  <si>
    <r>
      <t xml:space="preserve">ПС 110 кВ Крапивинская АО В-6 Ф.Кр-15 действием МТЗ, АПВУ. </t>
    </r>
    <r>
      <rPr>
        <sz val="12"/>
        <color theme="9" tint="-0.499984740745262"/>
        <rFont val="Times New Roman"/>
        <family val="1"/>
        <charset val="204"/>
      </rPr>
      <t>Планируется осмотр ВЛ.</t>
    </r>
  </si>
  <si>
    <r>
      <t xml:space="preserve">ПС 35/6 кВ №401 АО В-6 Ф.1-16 действием ТО, АПВН, РПВН.  Сброс нагрузки 0,16 МВт. </t>
    </r>
    <r>
      <rPr>
        <sz val="12"/>
        <color theme="9" tint="-0.499984740745262"/>
        <rFont val="Times New Roman"/>
        <family val="1"/>
        <charset val="204"/>
      </rPr>
      <t xml:space="preserve">Выполнен осмотр, в пролете оп.52-53 упавшее дерево на проводах из вне охранной зоны ВЛ. Дерево убрано, ремонт ВЛ и изоляции не требуется. В-6 Ф.1-16 включен без замечаний. </t>
    </r>
  </si>
  <si>
    <r>
      <t xml:space="preserve">БРУ-6 кВ БКНС-24 АО В-6 Ф.Б8-17, действием МТЗ, АПВУ. Сброс нагрузки 0,4 МВт. </t>
    </r>
    <r>
      <rPr>
        <sz val="12"/>
        <color theme="9" tint="-0.499984740745262"/>
        <rFont val="Times New Roman"/>
        <family val="1"/>
        <charset val="204"/>
      </rPr>
      <t>Выполнен осмотр, в пролете 75-76 упавшее дерево из вне охранной зоны ВЛ, ремонт провода и изоляции не требуется.</t>
    </r>
  </si>
  <si>
    <r>
      <t xml:space="preserve">ПС 35/6 кВ №608 АО В-6 Ф.8-16 действием МТЗ, АПВУ. Сброс нагрузки 0,2 МВт. </t>
    </r>
    <r>
      <rPr>
        <sz val="12"/>
        <color theme="9" tint="-0.499984740745262"/>
        <rFont val="Times New Roman"/>
        <family val="1"/>
        <charset val="204"/>
      </rPr>
      <t>Выполнен осмотр в пролете оп.№4-10 поросль с касанием проводов.</t>
    </r>
  </si>
  <si>
    <t>ВЛ-6 кВ Ф.Кр-15</t>
  </si>
  <si>
    <t>ВЛ-35 кВ ЦЛ-8, ЦЛ-9 Лугинецкое нмр</t>
  </si>
  <si>
    <r>
      <t xml:space="preserve">ПС 110 кВ Лугинецкая, АО ВЛ-35 кВ ЦЛ-8, ЦЛ-9 действием ТО, АПВУ. Посадка напряжения, АО СУ ЭЦН. Сброс нагрузки 20 МВт. </t>
    </r>
    <r>
      <rPr>
        <sz val="12"/>
        <color theme="9" tint="-0.499984740745262"/>
        <rFont val="Times New Roman"/>
        <family val="1"/>
        <charset val="204"/>
      </rPr>
      <t>Прохождение грозового фронта. Планируется осмотр</t>
    </r>
  </si>
  <si>
    <t xml:space="preserve">АПВН,
по ТУ РПВН,
РПВУ </t>
  </si>
  <si>
    <t>ВЛ-6 кВ Ф.7-12 Советское нмр</t>
  </si>
  <si>
    <r>
      <t xml:space="preserve">ПС 35/6 кВ №107, АО В-6 Ф.7-12 действием ТО, АПВН, по ТУ РПВН, РПВУ. Посадка напряжения АО СУ ЭЦН. Сброс нагрузки 0,35 МВт. Прохождение грозового фронта. </t>
    </r>
    <r>
      <rPr>
        <sz val="12"/>
        <color theme="9" tint="-0.499984740745262"/>
        <rFont val="Times New Roman"/>
        <family val="1"/>
        <charset val="204"/>
      </rPr>
      <t>При осмотре ВЛ обнаруженно в пролете оп.№97-98, следы подгара на СОАСЕ и на проводе (зацеп неизвестной техникой). Планируется проверка защит В-6 Ф.7-12, В-6 2Т.</t>
    </r>
  </si>
  <si>
    <t>ВЛ-6 кВ Ф.3-12 
Вахское нмр</t>
  </si>
  <si>
    <r>
      <t xml:space="preserve">ПС 35/6 кВ №203 АО ВЛ-6 кВ Ф.3-12 действием МТЗ АПВУ. Прохождение грозового фронта. </t>
    </r>
    <r>
      <rPr>
        <sz val="12"/>
        <color theme="9" tint="-0.499984740745262"/>
        <rFont val="Times New Roman"/>
        <family val="1"/>
        <charset val="204"/>
      </rPr>
      <t>Планируется осмотр.</t>
    </r>
  </si>
  <si>
    <t>ВЛ-6 кВ Ф.24-17 Лугинецкое нмр</t>
  </si>
  <si>
    <r>
      <t xml:space="preserve">ПС 35/6 кВ №524 АО ВЛ-6 кВ Ф.24-17 действием ТО АПВН, по ТУ РПВН. В 06:42 РПВН. Прохождение грозового фронта. </t>
    </r>
    <r>
      <rPr>
        <sz val="12"/>
        <color theme="9" tint="-0.499984740745262"/>
        <rFont val="Times New Roman"/>
        <family val="1"/>
        <charset val="204"/>
      </rPr>
      <t>Выполнен осмотр, обнаружено упавшее дерево в пролете оп. №43-44 из вне охранной зоны ВЛ. Дерево убрано, ремонт не требуется.</t>
    </r>
  </si>
  <si>
    <t>ВЛ-35 кВ ЦЛ-5, ЦЛ-8 Вахское нмр</t>
  </si>
  <si>
    <t>ДЗ</t>
  </si>
  <si>
    <t>ВЛ-35 кВ ЦЛ-7 
Вахское нмр</t>
  </si>
  <si>
    <r>
      <t xml:space="preserve">ПС 110 кВ Вахская АО ВЛ-35 кВ ЦЛ-7 действием ДЗ АПВУ. Посадка напряжения, АО СУ ЭЦН. </t>
    </r>
    <r>
      <rPr>
        <sz val="12"/>
        <color theme="9" tint="-0.499984740745262"/>
        <rFont val="Times New Roman"/>
        <family val="1"/>
        <charset val="204"/>
      </rPr>
      <t>Прохождение грозового фронта. Планируется осмотр</t>
    </r>
  </si>
  <si>
    <t>ВЛ-35 кВ ЦЛ-1, ЦЛ-2 Вахское нмр</t>
  </si>
  <si>
    <r>
      <t xml:space="preserve">ПС 110 кВ Вахская АО ВЛ-35 кВ ЦЛ-1, ЦЛ-2 действием ТО, АПВУ. Посадка напряжения, АО СУ ЭЦН. В 19:46 повторное АО ТО АПВУ. </t>
    </r>
    <r>
      <rPr>
        <sz val="12"/>
        <color theme="9" tint="-0.499984740745262"/>
        <rFont val="Times New Roman"/>
        <family val="1"/>
        <charset val="204"/>
      </rPr>
      <t>Прохождение грозового фронта. Планируется осмотр</t>
    </r>
  </si>
  <si>
    <t>ВЛ-6 кВ Ф.26-5 Малореченское нмр</t>
  </si>
  <si>
    <r>
      <t xml:space="preserve">ПС 35/6 кВ №126 АО ВЛ-6 кВ Ф.26-5 действием МТЗ АПВУ. Прохождение грозового фронта. </t>
    </r>
    <r>
      <rPr>
        <sz val="12"/>
        <color theme="9" tint="-0.499984740745262"/>
        <rFont val="Times New Roman"/>
        <family val="1"/>
        <charset val="204"/>
      </rPr>
      <t>Планируется осмотр.</t>
    </r>
  </si>
  <si>
    <r>
      <t xml:space="preserve">ПС 35/6 кВ №502 АО ВЛ-6 кВ Ф.2-2 действием МТЗ АПВУ. Прохождение грозового фронта. </t>
    </r>
    <r>
      <rPr>
        <sz val="12"/>
        <color theme="9" tint="-0.499984740745262"/>
        <rFont val="Times New Roman"/>
        <family val="1"/>
        <charset val="204"/>
      </rPr>
      <t>14.06.26 выполнен повторный осмотр, обнаружено упавшее дерево под проводами из внеохранной зоны ВЛ в пролёте оп. 105 - 106. Ремонт провода и изоляции не требуется.</t>
    </r>
  </si>
  <si>
    <r>
      <t xml:space="preserve">БРУ-6 кВ БКНС-24 АО В-6 Ф.Б8-17 действием МТЗ, АПВУ. Гроза. Сброс нагрузки 0,3 МВт. </t>
    </r>
    <r>
      <rPr>
        <sz val="12"/>
        <color theme="9" tint="-0.499984740745262"/>
        <rFont val="Times New Roman"/>
        <family val="1"/>
        <charset val="204"/>
      </rPr>
      <t>14.06.26 выполнен осмотр, обнаружена ДКР со следами подгаров в пролёте оп. 135/4 - 136/4. Нагрузка К-7, 4, 9, 10, 6, 5 не переводится, планируется подача в СНП.</t>
    </r>
  </si>
  <si>
    <t>ВЛ-6 кВ Ф.12-5 Катыльгинское нмр</t>
  </si>
  <si>
    <t>ПС 35/6 кВ №412 АО В-6 Ф.12-5 действием ТО, АПВН. Сигнал по ТУ не прошел. Выполнен перевод нагрузки с ВЛ-6 кВ Ф.12-5 н6а ВЛ-6 кВ Ф.12-8 через КР. В ходе осмотра обнаруженно пролет опор №32-33 ветка на проводах фаз "А", "В", "С", ветка убрана ВЛ в ключена в работу. Сброс нагрузки 0,5 МВт.</t>
  </si>
  <si>
    <t>ВЛ-6 кВ Ф.23-13 Западно-Полуденное нмр</t>
  </si>
  <si>
    <r>
      <t xml:space="preserve">ПС 35/6 кВ №123, АО В-6 Ф.23-13 действием МТЗ, АПВУ. Сброс нагрузки 0,7 МВт. Гроза. </t>
    </r>
    <r>
      <rPr>
        <sz val="12"/>
        <color theme="9" tint="-0.499984740745262"/>
        <rFont val="Times New Roman"/>
        <family val="1"/>
        <charset val="204"/>
      </rPr>
      <t>21.06.26  выполнен осмотр следы подгара на изоляторах: оп.9 фазы "А","В","С"; оп.41/1 фазы "А","В","С"оп.62/5 фаза "А"; оп.71/5 фазы "А". Планируется замена.</t>
    </r>
  </si>
  <si>
    <t>ВЛ-6 кВ Ф.24-15 Западно-Полуденное нмр</t>
  </si>
  <si>
    <r>
      <t xml:space="preserve">ПС 35/6 кВ №124, АО В-6 Ф.24-15 действием ТО, АПВУ. Сброс нагрузки 0,5 МВт. Гроза. </t>
    </r>
    <r>
      <rPr>
        <sz val="12"/>
        <color theme="9" tint="-0.499984740745262"/>
        <rFont val="Times New Roman"/>
        <family val="1"/>
        <charset val="204"/>
      </rPr>
      <t xml:space="preserve">Планируется осмотр ВЛ-6. </t>
    </r>
  </si>
  <si>
    <r>
      <t xml:space="preserve">ПС 110 кВ Вахская АО ВЛ-35 кВ ЦЛ-5, ЦЛ-8 действием ТО, АПВУ. Посадка напряжения, АО СУ ЭЦН. </t>
    </r>
    <r>
      <rPr>
        <sz val="12"/>
        <color theme="9" tint="-0.499984740745262"/>
        <rFont val="Times New Roman"/>
        <family val="1"/>
        <charset val="204"/>
      </rPr>
      <t>Планируется осмотр</t>
    </r>
  </si>
  <si>
    <t>Сводные данные об аварийных отключениях в месяц по границам территориальных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работу, причин аварий (по итогам расследования в установленном порядке) и мероприятий по их устранению в 2 кв.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</si>
</sst>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р.&quot;_-;\-* #,##0.00&quot;р.&quot;_-;_-* &quot;-&quot;??&quot;р.&quot;_-;_-@_-"/>
    <numFmt numFmtId="165" formatCode="dd/mm/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u/>
      <sz val="10"/>
      <color indexed="12"/>
      <name val="Times New Roman CYR"/>
      <charset val="204"/>
    </font>
    <font>
      <sz val="12"/>
      <color theme="1"/>
      <name val="Arial Cyr"/>
      <charset val="204"/>
    </font>
    <font>
      <sz val="14"/>
      <color theme="1"/>
      <name val="Times New Roman"/>
      <family val="1"/>
      <charset val="204"/>
    </font>
    <font>
      <sz val="12"/>
      <color theme="9" tint="-0.49998474074526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4">
    <xf numFmtId="0" fontId="0" fillId="0" borderId="0"/>
    <xf numFmtId="0" fontId="4" fillId="0" borderId="0"/>
    <xf numFmtId="0" fontId="6" fillId="2" borderId="4" applyNumberFormat="0" applyFill="0" applyBorder="0" applyAlignment="0">
      <alignment horizontal="center" vertical="center" wrapText="1"/>
    </xf>
    <xf numFmtId="0" fontId="8" fillId="0" borderId="0"/>
    <xf numFmtId="0" fontId="9" fillId="0" borderId="0"/>
    <xf numFmtId="0" fontId="6" fillId="0" borderId="0" applyNumberFormat="0" applyFill="0" applyBorder="0" applyAlignment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9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" fillId="0" borderId="0"/>
  </cellStyleXfs>
  <cellXfs count="40">
    <xf numFmtId="0" fontId="0" fillId="0" borderId="0" xfId="0"/>
    <xf numFmtId="0" fontId="0" fillId="0" borderId="0" xfId="0" applyFill="1"/>
    <xf numFmtId="0" fontId="7" fillId="0" borderId="0" xfId="0" applyFont="1" applyFill="1"/>
    <xf numFmtId="0" fontId="0" fillId="0" borderId="0" xfId="0" applyFont="1" applyFill="1"/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 applyFill="1" applyBorder="1" applyAlignment="1">
      <alignment horizontal="left"/>
    </xf>
    <xf numFmtId="0" fontId="0" fillId="0" borderId="0" xfId="0" applyFill="1" applyBorder="1"/>
    <xf numFmtId="0" fontId="3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ill="1" applyBorder="1" applyAlignment="1">
      <alignment horizontal="left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165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20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20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65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20" fontId="7" fillId="3" borderId="1" xfId="6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20" fontId="7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</cellXfs>
  <cellStyles count="24">
    <cellStyle name=" 1" xfId="4"/>
    <cellStyle name="111" xfId="5"/>
    <cellStyle name="111 2" xfId="2"/>
    <cellStyle name="Normal" xfId="6"/>
    <cellStyle name="Normal 2" xfId="23"/>
    <cellStyle name="Гиперссылка 2" xfId="7"/>
    <cellStyle name="Денежный 2" xfId="8"/>
    <cellStyle name="Денежный 3" xfId="9"/>
    <cellStyle name="Денежный 4" xfId="10"/>
    <cellStyle name="Денежный 5" xfId="11"/>
    <cellStyle name="Денежный 6" xfId="12"/>
    <cellStyle name="Денежный 6 2" xfId="13"/>
    <cellStyle name="Денежный 6 2 2" xfId="14"/>
    <cellStyle name="Обычный" xfId="0" builtinId="0"/>
    <cellStyle name="Обычный 2" xfId="15"/>
    <cellStyle name="Обычный 2 2" xfId="16"/>
    <cellStyle name="Обычный 3" xfId="17"/>
    <cellStyle name="Обычный 4" xfId="1"/>
    <cellStyle name="Обычный 5" xfId="18"/>
    <cellStyle name="Обычный 6" xfId="19"/>
    <cellStyle name="Обычный 6 2" xfId="20"/>
    <cellStyle name="Обычный 7" xfId="21"/>
    <cellStyle name="Обычный 8" xfId="3"/>
    <cellStyle name="Стиль 1 2" xfId="2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view="pageBreakPreview" zoomScale="70" zoomScaleNormal="70" zoomScaleSheetLayoutView="70" workbookViewId="0">
      <selection activeCell="A2" sqref="A2"/>
    </sheetView>
  </sheetViews>
  <sheetFormatPr defaultColWidth="9.140625" defaultRowHeight="15.75" x14ac:dyDescent="0.25"/>
  <cols>
    <col min="1" max="1" width="6.42578125" style="1" customWidth="1"/>
    <col min="2" max="2" width="15.5703125" style="1" customWidth="1"/>
    <col min="3" max="3" width="11.42578125" style="1" customWidth="1"/>
    <col min="4" max="4" width="14" style="1" customWidth="1"/>
    <col min="5" max="5" width="13" style="1" customWidth="1"/>
    <col min="6" max="6" width="13.42578125" style="1" customWidth="1"/>
    <col min="7" max="7" width="11.42578125" style="1" customWidth="1"/>
    <col min="8" max="8" width="15.140625" style="1" customWidth="1"/>
    <col min="9" max="9" width="17.28515625" style="1" customWidth="1"/>
    <col min="10" max="10" width="22.140625" style="1" customWidth="1"/>
    <col min="11" max="11" width="86.5703125" style="3" customWidth="1"/>
    <col min="12" max="12" width="14.85546875" style="2" customWidth="1"/>
    <col min="13" max="13" width="19.5703125" style="1" customWidth="1"/>
    <col min="14" max="14" width="20.5703125" style="1" customWidth="1"/>
    <col min="15" max="16384" width="9.140625" style="1"/>
  </cols>
  <sheetData>
    <row r="1" spans="1:15" ht="99" customHeight="1" x14ac:dyDescent="0.25">
      <c r="A1" s="35" t="s">
        <v>68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3" spans="1:15" ht="18.75" x14ac:dyDescent="0.25">
      <c r="A3" s="36" t="s">
        <v>0</v>
      </c>
      <c r="B3" s="36" t="s">
        <v>1</v>
      </c>
      <c r="C3" s="36" t="s">
        <v>2</v>
      </c>
      <c r="D3" s="36"/>
      <c r="E3" s="36"/>
      <c r="F3" s="36"/>
      <c r="G3" s="36" t="s">
        <v>3</v>
      </c>
      <c r="H3" s="36" t="s">
        <v>4</v>
      </c>
      <c r="I3" s="37" t="s">
        <v>5</v>
      </c>
      <c r="J3" s="37" t="s">
        <v>11</v>
      </c>
      <c r="K3" s="36" t="s">
        <v>6</v>
      </c>
      <c r="L3" s="39" t="s">
        <v>13</v>
      </c>
    </row>
    <row r="4" spans="1:15" ht="75" x14ac:dyDescent="0.25">
      <c r="A4" s="36"/>
      <c r="B4" s="36"/>
      <c r="C4" s="10" t="s">
        <v>7</v>
      </c>
      <c r="D4" s="10" t="s">
        <v>8</v>
      </c>
      <c r="E4" s="10" t="s">
        <v>9</v>
      </c>
      <c r="F4" s="10" t="s">
        <v>10</v>
      </c>
      <c r="G4" s="36"/>
      <c r="H4" s="36"/>
      <c r="I4" s="38"/>
      <c r="J4" s="38"/>
      <c r="K4" s="36"/>
      <c r="L4" s="39"/>
    </row>
    <row r="5" spans="1:15" ht="18.75" x14ac:dyDescent="0.25">
      <c r="A5" s="17"/>
      <c r="B5" s="18"/>
      <c r="C5" s="17"/>
      <c r="D5" s="17"/>
      <c r="E5" s="17"/>
      <c r="F5" s="17"/>
      <c r="G5" s="17"/>
      <c r="H5" s="17"/>
      <c r="I5" s="18"/>
      <c r="J5" s="18"/>
      <c r="K5" s="17"/>
      <c r="L5" s="19"/>
    </row>
    <row r="6" spans="1:15" ht="47.25" x14ac:dyDescent="0.25">
      <c r="A6" s="9">
        <v>1</v>
      </c>
      <c r="B6" s="23" t="s">
        <v>12</v>
      </c>
      <c r="C6" s="24">
        <v>46118</v>
      </c>
      <c r="D6" s="25">
        <v>0.21805555555555556</v>
      </c>
      <c r="E6" s="24">
        <v>46118</v>
      </c>
      <c r="F6" s="25">
        <v>0.21805555555555556</v>
      </c>
      <c r="G6" s="26">
        <v>0</v>
      </c>
      <c r="H6" s="23" t="s">
        <v>16</v>
      </c>
      <c r="I6" s="23" t="s">
        <v>14</v>
      </c>
      <c r="J6" s="23" t="s">
        <v>17</v>
      </c>
      <c r="K6" s="22" t="s">
        <v>18</v>
      </c>
      <c r="L6" s="13">
        <v>0</v>
      </c>
      <c r="M6" s="5"/>
      <c r="N6" s="6"/>
      <c r="O6" s="7"/>
    </row>
    <row r="7" spans="1:15" ht="63" x14ac:dyDescent="0.25">
      <c r="A7" s="12">
        <v>2</v>
      </c>
      <c r="B7" s="23" t="s">
        <v>12</v>
      </c>
      <c r="C7" s="24">
        <v>46144</v>
      </c>
      <c r="D7" s="25">
        <v>0.52013888888888882</v>
      </c>
      <c r="E7" s="24">
        <v>46144</v>
      </c>
      <c r="F7" s="25">
        <v>0.52430555555555558</v>
      </c>
      <c r="G7" s="25">
        <v>4.1666666666667629E-3</v>
      </c>
      <c r="H7" s="23" t="s">
        <v>15</v>
      </c>
      <c r="I7" s="23" t="s">
        <v>19</v>
      </c>
      <c r="J7" s="23" t="s">
        <v>20</v>
      </c>
      <c r="K7" s="22" t="s">
        <v>21</v>
      </c>
      <c r="L7" s="34">
        <v>0.39600000000000002</v>
      </c>
      <c r="M7" s="5"/>
      <c r="N7" s="6"/>
      <c r="O7" s="7"/>
    </row>
    <row r="8" spans="1:15" ht="47.25" x14ac:dyDescent="0.25">
      <c r="A8" s="12">
        <v>3</v>
      </c>
      <c r="B8" s="21" t="s">
        <v>12</v>
      </c>
      <c r="C8" s="14">
        <v>46147</v>
      </c>
      <c r="D8" s="20">
        <v>0.3888888888888889</v>
      </c>
      <c r="E8" s="14">
        <v>46147</v>
      </c>
      <c r="F8" s="20">
        <v>0.47222222222222227</v>
      </c>
      <c r="G8" s="20">
        <v>8.333333333333337E-2</v>
      </c>
      <c r="H8" s="21" t="s">
        <v>15</v>
      </c>
      <c r="I8" s="23" t="s">
        <v>22</v>
      </c>
      <c r="J8" s="21" t="s">
        <v>23</v>
      </c>
      <c r="K8" s="16" t="s">
        <v>24</v>
      </c>
      <c r="L8" s="34"/>
      <c r="M8" s="5"/>
      <c r="N8" s="6"/>
      <c r="O8" s="7"/>
    </row>
    <row r="9" spans="1:15" ht="31.5" x14ac:dyDescent="0.25">
      <c r="A9" s="12">
        <v>4</v>
      </c>
      <c r="B9" s="23" t="s">
        <v>12</v>
      </c>
      <c r="C9" s="24">
        <v>46152</v>
      </c>
      <c r="D9" s="25">
        <v>0.5756944444444444</v>
      </c>
      <c r="E9" s="24">
        <v>46152</v>
      </c>
      <c r="F9" s="25">
        <v>0.5756944444444444</v>
      </c>
      <c r="G9" s="25">
        <v>0</v>
      </c>
      <c r="H9" s="23" t="s">
        <v>15</v>
      </c>
      <c r="I9" s="23" t="s">
        <v>14</v>
      </c>
      <c r="J9" s="23" t="s">
        <v>25</v>
      </c>
      <c r="K9" s="27" t="s">
        <v>40</v>
      </c>
      <c r="L9" s="34"/>
      <c r="M9" s="5"/>
      <c r="N9" s="6"/>
      <c r="O9" s="7"/>
    </row>
    <row r="10" spans="1:15" ht="47.25" x14ac:dyDescent="0.25">
      <c r="A10" s="12">
        <v>5</v>
      </c>
      <c r="B10" s="23" t="s">
        <v>12</v>
      </c>
      <c r="C10" s="24">
        <v>46152</v>
      </c>
      <c r="D10" s="25">
        <v>0.64930555555555558</v>
      </c>
      <c r="E10" s="24">
        <v>46152</v>
      </c>
      <c r="F10" s="25">
        <v>0.64930555555555558</v>
      </c>
      <c r="G10" s="25">
        <v>0</v>
      </c>
      <c r="H10" s="23" t="s">
        <v>15</v>
      </c>
      <c r="I10" s="23" t="s">
        <v>14</v>
      </c>
      <c r="J10" s="23" t="s">
        <v>26</v>
      </c>
      <c r="K10" s="27" t="s">
        <v>39</v>
      </c>
      <c r="L10" s="34"/>
      <c r="M10" s="5"/>
      <c r="N10" s="6"/>
      <c r="O10" s="7"/>
    </row>
    <row r="11" spans="1:15" ht="63" x14ac:dyDescent="0.25">
      <c r="A11" s="12">
        <v>6</v>
      </c>
      <c r="B11" s="23" t="s">
        <v>12</v>
      </c>
      <c r="C11" s="24">
        <v>46152</v>
      </c>
      <c r="D11" s="25">
        <v>0.74236111111111114</v>
      </c>
      <c r="E11" s="24">
        <v>46152</v>
      </c>
      <c r="F11" s="25">
        <v>0.84791666666666676</v>
      </c>
      <c r="G11" s="25">
        <v>0.10555555555555562</v>
      </c>
      <c r="H11" s="23" t="s">
        <v>16</v>
      </c>
      <c r="I11" s="23" t="s">
        <v>22</v>
      </c>
      <c r="J11" s="23" t="s">
        <v>27</v>
      </c>
      <c r="K11" s="27" t="s">
        <v>38</v>
      </c>
      <c r="L11" s="34"/>
      <c r="M11" s="8"/>
      <c r="N11" s="6"/>
      <c r="O11" s="7"/>
    </row>
    <row r="12" spans="1:15" ht="36.75" customHeight="1" x14ac:dyDescent="0.25">
      <c r="A12" s="19">
        <v>7</v>
      </c>
      <c r="B12" s="23" t="s">
        <v>12</v>
      </c>
      <c r="C12" s="24">
        <v>46155</v>
      </c>
      <c r="D12" s="25">
        <v>0.64930555555555558</v>
      </c>
      <c r="E12" s="24">
        <v>46155</v>
      </c>
      <c r="F12" s="25">
        <v>0.64930555555555558</v>
      </c>
      <c r="G12" s="25">
        <f>F12-D12</f>
        <v>0</v>
      </c>
      <c r="H12" s="23" t="s">
        <v>15</v>
      </c>
      <c r="I12" s="23" t="s">
        <v>14</v>
      </c>
      <c r="J12" s="28" t="s">
        <v>41</v>
      </c>
      <c r="K12" s="27" t="s">
        <v>37</v>
      </c>
      <c r="L12" s="34"/>
    </row>
    <row r="13" spans="1:15" ht="94.5" x14ac:dyDescent="0.25">
      <c r="A13" s="19">
        <v>8</v>
      </c>
      <c r="B13" s="21" t="s">
        <v>12</v>
      </c>
      <c r="C13" s="24">
        <v>46165</v>
      </c>
      <c r="D13" s="20">
        <v>0.27708333333333335</v>
      </c>
      <c r="E13" s="24">
        <v>46165</v>
      </c>
      <c r="F13" s="20">
        <v>0.27708333333333335</v>
      </c>
      <c r="G13" s="20">
        <v>0</v>
      </c>
      <c r="H13" s="21" t="s">
        <v>28</v>
      </c>
      <c r="I13" s="21" t="s">
        <v>29</v>
      </c>
      <c r="J13" s="4" t="s">
        <v>30</v>
      </c>
      <c r="K13" s="16" t="s">
        <v>31</v>
      </c>
      <c r="L13" s="34"/>
    </row>
    <row r="14" spans="1:15" ht="47.25" x14ac:dyDescent="0.25">
      <c r="A14" s="19">
        <v>9</v>
      </c>
      <c r="B14" s="23" t="s">
        <v>12</v>
      </c>
      <c r="C14" s="24">
        <v>46167</v>
      </c>
      <c r="D14" s="25">
        <v>0.25</v>
      </c>
      <c r="E14" s="24">
        <v>46167</v>
      </c>
      <c r="F14" s="25">
        <v>0.25</v>
      </c>
      <c r="G14" s="25">
        <v>0</v>
      </c>
      <c r="H14" s="23" t="s">
        <v>15</v>
      </c>
      <c r="I14" s="23" t="s">
        <v>14</v>
      </c>
      <c r="J14" s="23" t="s">
        <v>32</v>
      </c>
      <c r="K14" s="27" t="s">
        <v>33</v>
      </c>
      <c r="L14" s="34"/>
    </row>
    <row r="15" spans="1:15" ht="78.75" x14ac:dyDescent="0.25">
      <c r="A15" s="19">
        <v>10</v>
      </c>
      <c r="B15" s="23" t="s">
        <v>12</v>
      </c>
      <c r="C15" s="24">
        <v>46171</v>
      </c>
      <c r="D15" s="25">
        <v>0.44722222222222219</v>
      </c>
      <c r="E15" s="24">
        <v>46171</v>
      </c>
      <c r="F15" s="25">
        <v>0.44722222222222219</v>
      </c>
      <c r="G15" s="25">
        <v>0</v>
      </c>
      <c r="H15" s="23" t="s">
        <v>15</v>
      </c>
      <c r="I15" s="23" t="s">
        <v>34</v>
      </c>
      <c r="J15" s="23" t="s">
        <v>35</v>
      </c>
      <c r="K15" s="27" t="s">
        <v>36</v>
      </c>
      <c r="L15" s="34"/>
    </row>
    <row r="16" spans="1:15" ht="78.75" x14ac:dyDescent="0.25">
      <c r="A16" s="19">
        <v>11</v>
      </c>
      <c r="B16" s="23" t="s">
        <v>12</v>
      </c>
      <c r="C16" s="24">
        <v>46175</v>
      </c>
      <c r="D16" s="20">
        <v>0.7104166666666667</v>
      </c>
      <c r="E16" s="24">
        <v>46175</v>
      </c>
      <c r="F16" s="20">
        <v>0.78541666666666676</v>
      </c>
      <c r="G16" s="20">
        <v>7.5000000000000067E-2</v>
      </c>
      <c r="H16" s="21" t="s">
        <v>16</v>
      </c>
      <c r="I16" s="23" t="s">
        <v>44</v>
      </c>
      <c r="J16" s="23" t="s">
        <v>45</v>
      </c>
      <c r="K16" s="16" t="s">
        <v>46</v>
      </c>
      <c r="L16" s="34">
        <v>1.53</v>
      </c>
    </row>
    <row r="17" spans="1:12" ht="47.25" x14ac:dyDescent="0.25">
      <c r="A17" s="19">
        <v>12</v>
      </c>
      <c r="B17" s="11" t="s">
        <v>12</v>
      </c>
      <c r="C17" s="24">
        <v>46180</v>
      </c>
      <c r="D17" s="29">
        <v>0.87291666666666667</v>
      </c>
      <c r="E17" s="24">
        <v>46180</v>
      </c>
      <c r="F17" s="29">
        <v>0.87291666666666667</v>
      </c>
      <c r="G17" s="15">
        <v>0</v>
      </c>
      <c r="H17" s="30" t="s">
        <v>16</v>
      </c>
      <c r="I17" s="4" t="s">
        <v>14</v>
      </c>
      <c r="J17" s="31" t="s">
        <v>42</v>
      </c>
      <c r="K17" s="22" t="s">
        <v>43</v>
      </c>
      <c r="L17" s="34"/>
    </row>
    <row r="18" spans="1:12" ht="63" x14ac:dyDescent="0.25">
      <c r="A18" s="19">
        <v>13</v>
      </c>
      <c r="B18" s="11" t="s">
        <v>12</v>
      </c>
      <c r="C18" s="24">
        <v>46181</v>
      </c>
      <c r="D18" s="29">
        <v>0.22638888888888889</v>
      </c>
      <c r="E18" s="14">
        <v>46181</v>
      </c>
      <c r="F18" s="29">
        <v>0.35486111111111113</v>
      </c>
      <c r="G18" s="15">
        <v>0.12847222222222224</v>
      </c>
      <c r="H18" s="30" t="s">
        <v>16</v>
      </c>
      <c r="I18" s="23" t="s">
        <v>22</v>
      </c>
      <c r="J18" s="31" t="s">
        <v>49</v>
      </c>
      <c r="K18" s="22" t="s">
        <v>50</v>
      </c>
      <c r="L18" s="34"/>
    </row>
    <row r="19" spans="1:12" ht="31.5" x14ac:dyDescent="0.25">
      <c r="A19" s="19">
        <v>14</v>
      </c>
      <c r="B19" s="11" t="s">
        <v>12</v>
      </c>
      <c r="C19" s="24">
        <v>46181</v>
      </c>
      <c r="D19" s="29">
        <v>0.79236111111111107</v>
      </c>
      <c r="E19" s="14">
        <v>46181</v>
      </c>
      <c r="F19" s="29">
        <v>0.79236111111111107</v>
      </c>
      <c r="G19" s="15">
        <v>0</v>
      </c>
      <c r="H19" s="30" t="s">
        <v>15</v>
      </c>
      <c r="I19" s="4" t="s">
        <v>14</v>
      </c>
      <c r="J19" s="31" t="s">
        <v>47</v>
      </c>
      <c r="K19" s="22" t="s">
        <v>48</v>
      </c>
      <c r="L19" s="34"/>
    </row>
    <row r="20" spans="1:12" ht="31.5" x14ac:dyDescent="0.25">
      <c r="A20" s="19">
        <v>15</v>
      </c>
      <c r="B20" s="11" t="s">
        <v>12</v>
      </c>
      <c r="C20" s="24">
        <v>46181</v>
      </c>
      <c r="D20" s="29">
        <v>0.79791666666666661</v>
      </c>
      <c r="E20" s="24">
        <v>46181</v>
      </c>
      <c r="F20" s="29">
        <v>0.79791666666666661</v>
      </c>
      <c r="G20" s="15">
        <v>0</v>
      </c>
      <c r="H20" s="30" t="s">
        <v>16</v>
      </c>
      <c r="I20" s="4" t="s">
        <v>14</v>
      </c>
      <c r="J20" s="31" t="s">
        <v>51</v>
      </c>
      <c r="K20" s="22" t="s">
        <v>67</v>
      </c>
      <c r="L20" s="34"/>
    </row>
    <row r="21" spans="1:12" ht="31.5" x14ac:dyDescent="0.25">
      <c r="A21" s="19">
        <v>16</v>
      </c>
      <c r="B21" s="11" t="s">
        <v>12</v>
      </c>
      <c r="C21" s="24">
        <v>46181</v>
      </c>
      <c r="D21" s="29">
        <v>0.81458333333333333</v>
      </c>
      <c r="E21" s="24">
        <v>46181</v>
      </c>
      <c r="F21" s="29">
        <v>0.81458333333333333</v>
      </c>
      <c r="G21" s="15">
        <v>0</v>
      </c>
      <c r="H21" s="30" t="s">
        <v>52</v>
      </c>
      <c r="I21" s="4" t="s">
        <v>14</v>
      </c>
      <c r="J21" s="31" t="s">
        <v>53</v>
      </c>
      <c r="K21" s="22" t="s">
        <v>54</v>
      </c>
      <c r="L21" s="34"/>
    </row>
    <row r="22" spans="1:12" ht="47.25" x14ac:dyDescent="0.25">
      <c r="A22" s="19">
        <v>17</v>
      </c>
      <c r="B22" s="11" t="s">
        <v>12</v>
      </c>
      <c r="C22" s="24">
        <v>46181</v>
      </c>
      <c r="D22" s="29">
        <v>0.81736111111111109</v>
      </c>
      <c r="E22" s="24">
        <v>46181</v>
      </c>
      <c r="F22" s="29">
        <v>0.81736111111111109</v>
      </c>
      <c r="G22" s="15">
        <v>0</v>
      </c>
      <c r="H22" s="30" t="s">
        <v>16</v>
      </c>
      <c r="I22" s="4" t="s">
        <v>14</v>
      </c>
      <c r="J22" s="31" t="s">
        <v>55</v>
      </c>
      <c r="K22" s="22" t="s">
        <v>56</v>
      </c>
      <c r="L22" s="34"/>
    </row>
    <row r="23" spans="1:12" ht="31.5" x14ac:dyDescent="0.25">
      <c r="A23" s="19">
        <v>18</v>
      </c>
      <c r="B23" s="11" t="s">
        <v>12</v>
      </c>
      <c r="C23" s="24">
        <v>46184</v>
      </c>
      <c r="D23" s="29">
        <v>0.61527777777777781</v>
      </c>
      <c r="E23" s="24">
        <v>46184</v>
      </c>
      <c r="F23" s="29">
        <v>0.61527777777777781</v>
      </c>
      <c r="G23" s="15">
        <v>0</v>
      </c>
      <c r="H23" s="4" t="s">
        <v>15</v>
      </c>
      <c r="I23" s="4" t="s">
        <v>14</v>
      </c>
      <c r="J23" s="31" t="s">
        <v>57</v>
      </c>
      <c r="K23" s="22" t="s">
        <v>58</v>
      </c>
      <c r="L23" s="34"/>
    </row>
    <row r="24" spans="1:12" ht="63" x14ac:dyDescent="0.25">
      <c r="A24" s="19">
        <v>19</v>
      </c>
      <c r="B24" s="11" t="s">
        <v>12</v>
      </c>
      <c r="C24" s="24">
        <v>46186</v>
      </c>
      <c r="D24" s="29">
        <v>0.65208333333333335</v>
      </c>
      <c r="E24" s="24">
        <v>46186</v>
      </c>
      <c r="F24" s="29">
        <v>0.65208333333333335</v>
      </c>
      <c r="G24" s="15">
        <v>0</v>
      </c>
      <c r="H24" s="4" t="s">
        <v>15</v>
      </c>
      <c r="I24" s="4" t="s">
        <v>14</v>
      </c>
      <c r="J24" s="31" t="s">
        <v>23</v>
      </c>
      <c r="K24" s="22" t="s">
        <v>59</v>
      </c>
      <c r="L24" s="34"/>
    </row>
    <row r="25" spans="1:12" ht="63" x14ac:dyDescent="0.25">
      <c r="A25" s="19">
        <v>20</v>
      </c>
      <c r="B25" s="23" t="s">
        <v>12</v>
      </c>
      <c r="C25" s="24">
        <v>46186</v>
      </c>
      <c r="D25" s="25">
        <v>0.83888888888888891</v>
      </c>
      <c r="E25" s="24">
        <v>46186</v>
      </c>
      <c r="F25" s="25">
        <v>0.83888888888888891</v>
      </c>
      <c r="G25" s="15">
        <v>0</v>
      </c>
      <c r="H25" s="19" t="s">
        <v>15</v>
      </c>
      <c r="I25" s="19" t="s">
        <v>14</v>
      </c>
      <c r="J25" s="23" t="s">
        <v>26</v>
      </c>
      <c r="K25" s="22" t="s">
        <v>60</v>
      </c>
      <c r="L25" s="34"/>
    </row>
    <row r="26" spans="1:12" ht="63" x14ac:dyDescent="0.25">
      <c r="A26" s="19">
        <v>21</v>
      </c>
      <c r="B26" s="11" t="s">
        <v>12</v>
      </c>
      <c r="C26" s="24">
        <v>46188</v>
      </c>
      <c r="D26" s="29">
        <v>0.2722222222222222</v>
      </c>
      <c r="E26" s="24">
        <v>46188</v>
      </c>
      <c r="F26" s="29">
        <v>0.36736111111111108</v>
      </c>
      <c r="G26" s="15">
        <v>9.5138888888888884E-2</v>
      </c>
      <c r="H26" s="4" t="s">
        <v>16</v>
      </c>
      <c r="I26" s="23" t="s">
        <v>22</v>
      </c>
      <c r="J26" s="31" t="s">
        <v>61</v>
      </c>
      <c r="K26" s="22" t="s">
        <v>62</v>
      </c>
      <c r="L26" s="34"/>
    </row>
    <row r="27" spans="1:12" ht="63" x14ac:dyDescent="0.25">
      <c r="A27" s="19">
        <v>22</v>
      </c>
      <c r="B27" s="32" t="s">
        <v>12</v>
      </c>
      <c r="C27" s="24">
        <v>46193</v>
      </c>
      <c r="D27" s="33">
        <v>0.70277777777777783</v>
      </c>
      <c r="E27" s="24">
        <v>46193</v>
      </c>
      <c r="F27" s="33">
        <v>0.70277777777777783</v>
      </c>
      <c r="G27" s="26">
        <v>0</v>
      </c>
      <c r="H27" s="19" t="s">
        <v>15</v>
      </c>
      <c r="I27" s="23" t="s">
        <v>14</v>
      </c>
      <c r="J27" s="23" t="s">
        <v>63</v>
      </c>
      <c r="K27" s="22" t="s">
        <v>64</v>
      </c>
      <c r="L27" s="34"/>
    </row>
    <row r="28" spans="1:12" ht="47.25" x14ac:dyDescent="0.25">
      <c r="A28" s="19">
        <v>23</v>
      </c>
      <c r="B28" s="32" t="s">
        <v>12</v>
      </c>
      <c r="C28" s="24">
        <v>46193</v>
      </c>
      <c r="D28" s="33">
        <v>0.77777777777777779</v>
      </c>
      <c r="E28" s="24">
        <v>46193</v>
      </c>
      <c r="F28" s="33">
        <v>0.77777777777777779</v>
      </c>
      <c r="G28" s="26">
        <v>0</v>
      </c>
      <c r="H28" s="19" t="s">
        <v>16</v>
      </c>
      <c r="I28" s="23" t="s">
        <v>14</v>
      </c>
      <c r="J28" s="23" t="s">
        <v>65</v>
      </c>
      <c r="K28" s="22" t="s">
        <v>66</v>
      </c>
      <c r="L28" s="34"/>
    </row>
  </sheetData>
  <autoFilter ref="A3:L14">
    <filterColumn colId="2" showButton="0"/>
    <filterColumn colId="3" showButton="0"/>
    <filterColumn colId="4" showButton="0"/>
  </autoFilter>
  <mergeCells count="12">
    <mergeCell ref="L16:L28"/>
    <mergeCell ref="A1:L1"/>
    <mergeCell ref="A3:A4"/>
    <mergeCell ref="B3:B4"/>
    <mergeCell ref="C3:F3"/>
    <mergeCell ref="G3:G4"/>
    <mergeCell ref="H3:H4"/>
    <mergeCell ref="I3:I4"/>
    <mergeCell ref="K3:K4"/>
    <mergeCell ref="L3:L4"/>
    <mergeCell ref="J3:J4"/>
    <mergeCell ref="L7:L15"/>
  </mergeCells>
  <pageMargins left="0.23622047244094491" right="0.23622047244094491" top="0.74803149606299213" bottom="0.74803149606299213" header="0.31496062992125984" footer="0.31496062992125984"/>
  <pageSetup paperSize="9" scale="3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Отключения и недоотпуск</vt:lpstr>
      <vt:lpstr>'Отключения и недоотпуск'!Область_печати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2026-07-21T03:22:17Z</dcterms:modified>
</cp:coreProperties>
</file>